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6720" windowHeight="4755" tabRatio="829" activeTab="11"/>
  </bookViews>
  <sheets>
    <sheet name="88-12" sheetId="1" r:id="rId1"/>
    <sheet name="88-11" sheetId="2" r:id="rId2"/>
    <sheet name="88-10" sheetId="3" r:id="rId3"/>
    <sheet name="88-09" sheetId="4" r:id="rId4"/>
    <sheet name="88-08" sheetId="5" r:id="rId5"/>
    <sheet name="88-07" sheetId="6" r:id="rId6"/>
    <sheet name="88-06" sheetId="7" r:id="rId7"/>
    <sheet name="88-05" sheetId="8" r:id="rId8"/>
    <sheet name="88-04" sheetId="9" r:id="rId9"/>
    <sheet name="88-03" sheetId="10" r:id="rId10"/>
    <sheet name="88-02" sheetId="11" r:id="rId11"/>
    <sheet name="88-01" sheetId="12" r:id="rId12"/>
  </sheets>
  <definedNames>
    <definedName name="_xlnm.Print_Area" localSheetId="11">'88-01'!$C$1:$N$38</definedName>
    <definedName name="_xlnm.Print_Area" localSheetId="10">'88-02'!$C$1:$N$38</definedName>
    <definedName name="_xlnm.Print_Area" localSheetId="9">'88-03'!$C$1:$N$38</definedName>
    <definedName name="_xlnm.Print_Area" localSheetId="8">'88-04'!$C$1:$N$38</definedName>
    <definedName name="_xlnm.Print_Area" localSheetId="7">'88-05'!$C$1:$N$38</definedName>
    <definedName name="_xlnm.Print_Area" localSheetId="6">'88-06'!$C$1:$N$38</definedName>
    <definedName name="_xlnm.Print_Area" localSheetId="5">'88-07'!$C$1:$N$38</definedName>
    <definedName name="_xlnm.Print_Area" localSheetId="4">'88-08'!$C$1:$N$38</definedName>
    <definedName name="_xlnm.Print_Area" localSheetId="3">'88-09'!$C$1:$N$38</definedName>
    <definedName name="_xlnm.Print_Area" localSheetId="2">'88-10'!$C$1:$N$38</definedName>
    <definedName name="_xlnm.Print_Area" localSheetId="1">'88-11'!$C$1:$N$38</definedName>
    <definedName name="_xlnm.Print_Area" localSheetId="0">'88-12'!$C$1:$N$38</definedName>
  </definedNames>
  <calcPr fullCalcOnLoad="1"/>
</workbook>
</file>

<file path=xl/sharedStrings.xml><?xml version="1.0" encoding="utf-8"?>
<sst xmlns="http://schemas.openxmlformats.org/spreadsheetml/2006/main" count="624" uniqueCount="57">
  <si>
    <t>رديف</t>
  </si>
  <si>
    <t>خودپرداز</t>
  </si>
  <si>
    <t>پايانه فروش</t>
  </si>
  <si>
    <t>پايانه شعب</t>
  </si>
  <si>
    <t>تهران</t>
  </si>
  <si>
    <t>جمع:</t>
  </si>
  <si>
    <t xml:space="preserve">کارت </t>
  </si>
  <si>
    <t>بانک مرکزي جمهوري اسلامي ايران</t>
  </si>
  <si>
    <t xml:space="preserve">اداره نظام‌هاي پرداخت </t>
  </si>
  <si>
    <t>استان</t>
  </si>
  <si>
    <t>صادرشده</t>
  </si>
  <si>
    <t>دستگاه</t>
  </si>
  <si>
    <t>تعداد تراكنش</t>
  </si>
  <si>
    <t>مبلغ تراكنش</t>
  </si>
  <si>
    <t>آذربايجان شرقي</t>
  </si>
  <si>
    <t>آذربايجان غربي</t>
  </si>
  <si>
    <t>اردبيل</t>
  </si>
  <si>
    <t>اصفهان</t>
  </si>
  <si>
    <t>ايلام</t>
  </si>
  <si>
    <t>بوشهر</t>
  </si>
  <si>
    <t>چهارمحال و بختياري</t>
  </si>
  <si>
    <t>خراسان جنوبي</t>
  </si>
  <si>
    <t>خراسان رضوي</t>
  </si>
  <si>
    <t>خراسان شمالي</t>
  </si>
  <si>
    <t>خوزستان</t>
  </si>
  <si>
    <t>زنجان</t>
  </si>
  <si>
    <t>ساير مناطق</t>
  </si>
  <si>
    <t>سمنان</t>
  </si>
  <si>
    <t>سيستان و بلوچستان</t>
  </si>
  <si>
    <t>فارس</t>
  </si>
  <si>
    <t>قزوين</t>
  </si>
  <si>
    <t>قم</t>
  </si>
  <si>
    <t>كردستان</t>
  </si>
  <si>
    <t>كرمان</t>
  </si>
  <si>
    <t>كرمانشاه</t>
  </si>
  <si>
    <t>كهكيلويه و بويراحمد</t>
  </si>
  <si>
    <t>گلستان</t>
  </si>
  <si>
    <t>گيلان</t>
  </si>
  <si>
    <t>لرستان</t>
  </si>
  <si>
    <t>مازندران</t>
  </si>
  <si>
    <t>مركزي</t>
  </si>
  <si>
    <t>مناطق آزاد</t>
  </si>
  <si>
    <t>هرمزگان</t>
  </si>
  <si>
    <t>همدان</t>
  </si>
  <si>
    <t>يزد</t>
  </si>
  <si>
    <t>آمار عملكرد استاني ابزارها و تجهيزات پرداخت الکترونيک درفروردين ماه 1388</t>
  </si>
  <si>
    <t>آمار عملكرد استاني ابزارها و تجهيزات پرداخت الکترونيک درارديبهشت ماه 1388</t>
  </si>
  <si>
    <t>آمار عملكرد استاني ابزارها و تجهيزات پرداخت الکترونيک درخرداد ماه 1388</t>
  </si>
  <si>
    <t>آمار عملكرد استاني ابزارها و تجهيزات پرداخت الکترونيک در تير ماه 1388</t>
  </si>
  <si>
    <t>آمار عملكرد استاني ابزارها و تجهيزات پرداخت الکترونيک در مرداد ماه 1388</t>
  </si>
  <si>
    <t>آمار عملكرد استاني ابزارها و تجهيزات پرداخت الکترونيک در شهريور ماه 1388</t>
  </si>
  <si>
    <t>آمار عملكرد استاني ابزارها و تجهيزات پرداخت الکترونيک در آبان ماه 1388</t>
  </si>
  <si>
    <t>آمار عملكرد استاني ابزارها و تجهيزات پرداخت الکترونيک در مهر ماه 1388</t>
  </si>
  <si>
    <t>آمار عملكرد استاني ابزارها و تجهيزات پرداخت الکترونيک در آذر ماه 1388</t>
  </si>
  <si>
    <t>آمار عملكرد استاني ابزارها و تجهيزات پرداخت الکترونيک دردي ماه 1388</t>
  </si>
  <si>
    <t>آمار عملكرد استاني ابزارها و تجهيزات پرداخت الکترونيک دربهمن ماه 1388</t>
  </si>
  <si>
    <t>آمار عملكرد استاني ابزارها و تجهيزات پرداخت الکترونيک دراسفند ماه 1388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</si>
</sst>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ريال&quot;\ #,##0_-;&quot;ريال&quot;\ #,##0\-"/>
    <numFmt numFmtId="165" formatCode="&quot;ريال&quot;\ #,##0_-;[Red]&quot;ريال&quot;\ #,##0\-"/>
    <numFmt numFmtId="166" formatCode="&quot;ريال&quot;\ #,##0.00_-;&quot;ريال&quot;\ #,##0.00\-"/>
    <numFmt numFmtId="167" formatCode="&quot;ريال&quot;\ #,##0.00_-;[Red]&quot;ريال&quot;\ #,##0.00\-"/>
    <numFmt numFmtId="168" formatCode="_-&quot;ريال&quot;\ * #,##0_-;_-&quot;ريال&quot;\ * #,##0\-;_-&quot;ريال&quot;\ * &quot;-&quot;_-;_-@_-"/>
    <numFmt numFmtId="169" formatCode="_-* #,##0_-;_-* #,##0\-;_-* &quot;-&quot;_-;_-@_-"/>
    <numFmt numFmtId="170" formatCode="_-&quot;ريال&quot;\ * #,##0.00_-;_-&quot;ريال&quot;\ * #,##0.00\-;_-&quot;ريال&quot;\ * &quot;-&quot;??_-;_-@_-"/>
    <numFmt numFmtId="171" formatCode="_-* #,##0.00_-;_-* #,##0.00\-;_-* &quot;-&quot;??_-;_-@_-"/>
    <numFmt numFmtId="172" formatCode="&quot;$&quot;\ #,##0_-;&quot;$&quot;\ #,##0\-"/>
    <numFmt numFmtId="173" formatCode="&quot;$&quot;\ #,##0_-;[Red]&quot;$&quot;\ #,##0\-"/>
    <numFmt numFmtId="174" formatCode="&quot;$&quot;\ #,##0.00_-;&quot;$&quot;\ #,##0.00\-"/>
    <numFmt numFmtId="175" formatCode="&quot;$&quot;\ #,##0.00_-;[Red]&quot;$&quot;\ #,##0.00\-"/>
    <numFmt numFmtId="176" formatCode="_-&quot;$&quot;\ * #,##0_-;_-&quot;$&quot;\ * #,##0\-;_-&quot;$&quot;\ * &quot;-&quot;_-;_-@_-"/>
    <numFmt numFmtId="177" formatCode="_-&quot;$&quot;\ * #,##0.00_-;_-&quot;$&quot;\ * #,##0.00\-;_-&quot;$&quot;\ * &quot;-&quot;??_-;_-@_-"/>
    <numFmt numFmtId="178" formatCode="_-* #,##0.000_-;_-* #,##0.000\-;_-* &quot;-&quot;??_-;_-@_-"/>
    <numFmt numFmtId="179" formatCode="_-* #,##0.0000_-;_-* #,##0.0000\-;_-* &quot;-&quot;??_-;_-@_-"/>
    <numFmt numFmtId="180" formatCode="_-* #,##0.0_-;_-* #,##0.0\-;_-* &quot;-&quot;??_-;_-@_-"/>
    <numFmt numFmtId="181" formatCode="_-* #,##0_-;_-* #,##0\-;_-* &quot;-&quot;??_-;_-@_-"/>
    <numFmt numFmtId="182" formatCode="#,##0_-"/>
    <numFmt numFmtId="183" formatCode="0.0%"/>
    <numFmt numFmtId="184" formatCode="0.000%"/>
    <numFmt numFmtId="185" formatCode="0.0000%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000%"/>
    <numFmt numFmtId="191" formatCode="#,##0.0"/>
    <numFmt numFmtId="192" formatCode="#,##0.0000"/>
    <numFmt numFmtId="193" formatCode="#,##0.00000"/>
    <numFmt numFmtId="194" formatCode="#,##0.000000"/>
    <numFmt numFmtId="195" formatCode="#,##0.000"/>
    <numFmt numFmtId="196" formatCode="0.0000000000000000%"/>
    <numFmt numFmtId="197" formatCode="[$-409]mmmmm\-yy;@"/>
    <numFmt numFmtId="198" formatCode="[$-409]mmm\-yy;@"/>
    <numFmt numFmtId="199" formatCode="0.0"/>
  </numFmts>
  <fonts count="45">
    <font>
      <sz val="10"/>
      <name val="Arial"/>
      <family val="0"/>
    </font>
    <font>
      <sz val="10"/>
      <name val="Zar"/>
      <family val="0"/>
    </font>
    <font>
      <sz val="8"/>
      <name val="Arial"/>
      <family val="2"/>
    </font>
    <font>
      <b/>
      <sz val="10"/>
      <name val="Zar"/>
      <family val="0"/>
    </font>
    <font>
      <b/>
      <sz val="12"/>
      <name val="Zar"/>
      <family val="0"/>
    </font>
    <font>
      <b/>
      <sz val="8"/>
      <name val="Za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Zar"/>
      <family val="0"/>
    </font>
    <font>
      <sz val="11"/>
      <name val="Zar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thin"/>
      <right style="thin"/>
      <top style="double"/>
      <bottom style="thin"/>
    </border>
    <border>
      <left style="double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n"/>
      <right style="double"/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double"/>
      <top style="double"/>
      <bottom style="thin"/>
    </border>
    <border>
      <left style="double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5" fillId="0" borderId="0" xfId="0" applyFont="1" applyBorder="1" applyAlignment="1">
      <alignment horizontal="center"/>
    </xf>
    <xf numFmtId="0" fontId="3" fillId="33" borderId="10" xfId="0" applyFont="1" applyFill="1" applyBorder="1" applyAlignment="1">
      <alignment horizontal="center" readingOrder="2"/>
    </xf>
    <xf numFmtId="0" fontId="3" fillId="33" borderId="11" xfId="0" applyFont="1" applyFill="1" applyBorder="1" applyAlignment="1">
      <alignment horizontal="center" readingOrder="2"/>
    </xf>
    <xf numFmtId="0" fontId="3" fillId="33" borderId="12" xfId="0" applyFont="1" applyFill="1" applyBorder="1" applyAlignment="1">
      <alignment horizontal="center" readingOrder="2"/>
    </xf>
    <xf numFmtId="0" fontId="1" fillId="0" borderId="13" xfId="0" applyFont="1" applyFill="1" applyBorder="1" applyAlignment="1">
      <alignment horizontal="center" vertical="center" readingOrder="2"/>
    </xf>
    <xf numFmtId="0" fontId="1" fillId="0" borderId="14" xfId="0" applyFont="1" applyFill="1" applyBorder="1" applyAlignment="1">
      <alignment readingOrder="2"/>
    </xf>
    <xf numFmtId="3" fontId="9" fillId="0" borderId="15" xfId="42" applyNumberFormat="1" applyFont="1" applyFill="1" applyBorder="1" applyAlignment="1" quotePrefix="1">
      <alignment horizontal="right" readingOrder="2"/>
    </xf>
    <xf numFmtId="3" fontId="8" fillId="0" borderId="14" xfId="42" applyNumberFormat="1" applyFont="1" applyFill="1" applyBorder="1" applyAlignment="1">
      <alignment horizontal="right" readingOrder="2"/>
    </xf>
    <xf numFmtId="3" fontId="9" fillId="0" borderId="15" xfId="42" applyNumberFormat="1" applyFont="1" applyFill="1" applyBorder="1" applyAlignment="1">
      <alignment horizontal="right" readingOrder="2"/>
    </xf>
    <xf numFmtId="3" fontId="9" fillId="0" borderId="16" xfId="42" applyNumberFormat="1" applyFont="1" applyFill="1" applyBorder="1" applyAlignment="1">
      <alignment horizontal="right" readingOrder="2"/>
    </xf>
    <xf numFmtId="3" fontId="9" fillId="0" borderId="14" xfId="42" applyNumberFormat="1" applyFont="1" applyFill="1" applyBorder="1" applyAlignment="1">
      <alignment horizontal="right" readingOrder="2"/>
    </xf>
    <xf numFmtId="3" fontId="8" fillId="0" borderId="17" xfId="42" applyNumberFormat="1" applyFont="1" applyFill="1" applyBorder="1" applyAlignment="1">
      <alignment horizontal="right" readingOrder="2"/>
    </xf>
    <xf numFmtId="0" fontId="1" fillId="0" borderId="18" xfId="0" applyFont="1" applyFill="1" applyBorder="1" applyAlignment="1">
      <alignment horizontal="center" vertical="center" readingOrder="2"/>
    </xf>
    <xf numFmtId="0" fontId="1" fillId="0" borderId="19" xfId="0" applyFont="1" applyFill="1" applyBorder="1" applyAlignment="1">
      <alignment readingOrder="2"/>
    </xf>
    <xf numFmtId="3" fontId="9" fillId="0" borderId="19" xfId="42" applyNumberFormat="1" applyFont="1" applyFill="1" applyBorder="1" applyAlignment="1">
      <alignment horizontal="right" readingOrder="2"/>
    </xf>
    <xf numFmtId="3" fontId="8" fillId="0" borderId="19" xfId="42" applyNumberFormat="1" applyFont="1" applyFill="1" applyBorder="1" applyAlignment="1">
      <alignment horizontal="right" readingOrder="2"/>
    </xf>
    <xf numFmtId="3" fontId="9" fillId="0" borderId="20" xfId="42" applyNumberFormat="1" applyFont="1" applyFill="1" applyBorder="1" applyAlignment="1">
      <alignment horizontal="right" readingOrder="2"/>
    </xf>
    <xf numFmtId="3" fontId="8" fillId="33" borderId="21" xfId="42" applyNumberFormat="1" applyFont="1" applyFill="1" applyBorder="1" applyAlignment="1">
      <alignment horizontal="right" readingOrder="2"/>
    </xf>
    <xf numFmtId="3" fontId="8" fillId="33" borderId="22" xfId="42" applyNumberFormat="1" applyFont="1" applyFill="1" applyBorder="1" applyAlignment="1">
      <alignment horizontal="right" readingOrder="2"/>
    </xf>
    <xf numFmtId="3" fontId="8" fillId="33" borderId="23" xfId="42" applyNumberFormat="1" applyFont="1" applyFill="1" applyBorder="1" applyAlignment="1">
      <alignment horizontal="right" readingOrder="2"/>
    </xf>
    <xf numFmtId="3" fontId="8" fillId="33" borderId="24" xfId="42" applyNumberFormat="1" applyFont="1" applyFill="1" applyBorder="1" applyAlignment="1">
      <alignment horizontal="right" readingOrder="2"/>
    </xf>
    <xf numFmtId="0" fontId="1" fillId="0" borderId="0" xfId="0" applyFont="1" applyAlignment="1">
      <alignment horizontal="center"/>
    </xf>
    <xf numFmtId="0" fontId="4" fillId="0" borderId="25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3" fillId="33" borderId="12" xfId="0" applyFont="1" applyFill="1" applyBorder="1" applyAlignment="1">
      <alignment horizontal="center" readingOrder="2"/>
    </xf>
    <xf numFmtId="0" fontId="3" fillId="33" borderId="26" xfId="0" applyFont="1" applyFill="1" applyBorder="1" applyAlignment="1">
      <alignment horizontal="center" readingOrder="2"/>
    </xf>
    <xf numFmtId="0" fontId="3" fillId="33" borderId="27" xfId="0" applyFont="1" applyFill="1" applyBorder="1" applyAlignment="1">
      <alignment horizontal="center" vertical="center" readingOrder="2"/>
    </xf>
    <xf numFmtId="0" fontId="3" fillId="33" borderId="28" xfId="0" applyFont="1" applyFill="1" applyBorder="1" applyAlignment="1">
      <alignment horizontal="center" vertical="center" readingOrder="2"/>
    </xf>
    <xf numFmtId="0" fontId="1" fillId="33" borderId="29" xfId="0" applyFont="1" applyFill="1" applyBorder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/>
    </xf>
    <xf numFmtId="0" fontId="0" fillId="33" borderId="30" xfId="0" applyFill="1" applyBorder="1" applyAlignment="1">
      <alignment horizontal="center" vertical="center" readingOrder="2"/>
    </xf>
    <xf numFmtId="0" fontId="1" fillId="0" borderId="31" xfId="0" applyFont="1" applyFill="1" applyBorder="1" applyAlignment="1">
      <alignment horizontal="center" vertical="center" readingOrder="2"/>
    </xf>
    <xf numFmtId="0" fontId="0" fillId="0" borderId="31" xfId="0" applyBorder="1" applyAlignment="1">
      <alignment readingOrder="2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0</xdr:row>
      <xdr:rowOff>28575</xdr:rowOff>
    </xdr:from>
    <xdr:to>
      <xdr:col>9</xdr:col>
      <xdr:colOff>28575</xdr:colOff>
      <xdr:row>0</xdr:row>
      <xdr:rowOff>638175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4100" y="28575"/>
          <a:ext cx="609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0</xdr:row>
      <xdr:rowOff>28575</xdr:rowOff>
    </xdr:from>
    <xdr:to>
      <xdr:col>9</xdr:col>
      <xdr:colOff>28575</xdr:colOff>
      <xdr:row>0</xdr:row>
      <xdr:rowOff>638175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4100" y="28575"/>
          <a:ext cx="609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0</xdr:row>
      <xdr:rowOff>28575</xdr:rowOff>
    </xdr:from>
    <xdr:to>
      <xdr:col>9</xdr:col>
      <xdr:colOff>28575</xdr:colOff>
      <xdr:row>0</xdr:row>
      <xdr:rowOff>638175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4100" y="28575"/>
          <a:ext cx="609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0</xdr:row>
      <xdr:rowOff>28575</xdr:rowOff>
    </xdr:from>
    <xdr:to>
      <xdr:col>9</xdr:col>
      <xdr:colOff>28575</xdr:colOff>
      <xdr:row>0</xdr:row>
      <xdr:rowOff>638175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4100" y="28575"/>
          <a:ext cx="609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0</xdr:row>
      <xdr:rowOff>28575</xdr:rowOff>
    </xdr:from>
    <xdr:to>
      <xdr:col>9</xdr:col>
      <xdr:colOff>28575</xdr:colOff>
      <xdr:row>0</xdr:row>
      <xdr:rowOff>638175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4100" y="28575"/>
          <a:ext cx="609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0</xdr:row>
      <xdr:rowOff>28575</xdr:rowOff>
    </xdr:from>
    <xdr:to>
      <xdr:col>9</xdr:col>
      <xdr:colOff>28575</xdr:colOff>
      <xdr:row>0</xdr:row>
      <xdr:rowOff>638175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4100" y="28575"/>
          <a:ext cx="609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0</xdr:row>
      <xdr:rowOff>28575</xdr:rowOff>
    </xdr:from>
    <xdr:to>
      <xdr:col>9</xdr:col>
      <xdr:colOff>28575</xdr:colOff>
      <xdr:row>0</xdr:row>
      <xdr:rowOff>638175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4100" y="28575"/>
          <a:ext cx="609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0</xdr:row>
      <xdr:rowOff>28575</xdr:rowOff>
    </xdr:from>
    <xdr:to>
      <xdr:col>9</xdr:col>
      <xdr:colOff>28575</xdr:colOff>
      <xdr:row>0</xdr:row>
      <xdr:rowOff>638175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4100" y="28575"/>
          <a:ext cx="609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0</xdr:row>
      <xdr:rowOff>28575</xdr:rowOff>
    </xdr:from>
    <xdr:to>
      <xdr:col>9</xdr:col>
      <xdr:colOff>28575</xdr:colOff>
      <xdr:row>0</xdr:row>
      <xdr:rowOff>638175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4100" y="28575"/>
          <a:ext cx="609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0</xdr:row>
      <xdr:rowOff>28575</xdr:rowOff>
    </xdr:from>
    <xdr:to>
      <xdr:col>9</xdr:col>
      <xdr:colOff>28575</xdr:colOff>
      <xdr:row>0</xdr:row>
      <xdr:rowOff>638175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4100" y="28575"/>
          <a:ext cx="609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0</xdr:row>
      <xdr:rowOff>28575</xdr:rowOff>
    </xdr:from>
    <xdr:to>
      <xdr:col>9</xdr:col>
      <xdr:colOff>28575</xdr:colOff>
      <xdr:row>0</xdr:row>
      <xdr:rowOff>638175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4100" y="28575"/>
          <a:ext cx="609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0</xdr:row>
      <xdr:rowOff>28575</xdr:rowOff>
    </xdr:from>
    <xdr:to>
      <xdr:col>9</xdr:col>
      <xdr:colOff>28575</xdr:colOff>
      <xdr:row>0</xdr:row>
      <xdr:rowOff>638175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4100" y="28575"/>
          <a:ext cx="609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C1:Q39"/>
  <sheetViews>
    <sheetView rightToLeft="1" zoomScale="75" zoomScaleNormal="75" zoomScalePageLayoutView="0" workbookViewId="0" topLeftCell="A4">
      <selection activeCell="D6" sqref="D6:N37"/>
    </sheetView>
  </sheetViews>
  <sheetFormatPr defaultColWidth="9.140625" defaultRowHeight="12.75"/>
  <cols>
    <col min="2" max="2" width="8.421875" style="0" customWidth="1"/>
    <col min="3" max="3" width="4.7109375" style="0" customWidth="1"/>
    <col min="4" max="4" width="16.7109375" style="0" customWidth="1"/>
    <col min="5" max="5" width="11.140625" style="0" customWidth="1"/>
    <col min="6" max="6" width="8.7109375" style="0" customWidth="1"/>
    <col min="7" max="7" width="14.8515625" style="0" customWidth="1"/>
    <col min="8" max="8" width="18.28125" style="0" customWidth="1"/>
    <col min="9" max="9" width="8.7109375" style="0" customWidth="1"/>
    <col min="10" max="10" width="12.140625" style="0" customWidth="1"/>
    <col min="11" max="11" width="18.28125" style="0" customWidth="1"/>
    <col min="12" max="12" width="10.7109375" style="0" customWidth="1"/>
    <col min="13" max="13" width="12.140625" style="0" customWidth="1"/>
    <col min="14" max="14" width="18.28125" style="0" customWidth="1"/>
  </cols>
  <sheetData>
    <row r="1" spans="3:14" ht="70.5" customHeight="1">
      <c r="C1" s="22" t="s">
        <v>7</v>
      </c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3:14" ht="18.75" customHeight="1">
      <c r="C2" s="22" t="s">
        <v>8</v>
      </c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3:17" ht="29.25" customHeight="1" thickBot="1">
      <c r="C3" s="23" t="s">
        <v>56</v>
      </c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1"/>
      <c r="P3" s="1"/>
      <c r="Q3" s="1"/>
    </row>
    <row r="4" spans="3:14" ht="18" customHeight="1" thickTop="1">
      <c r="C4" s="27" t="s">
        <v>0</v>
      </c>
      <c r="D4" s="28" t="s">
        <v>9</v>
      </c>
      <c r="E4" s="4" t="s">
        <v>6</v>
      </c>
      <c r="F4" s="25" t="s">
        <v>1</v>
      </c>
      <c r="G4" s="25"/>
      <c r="H4" s="25"/>
      <c r="I4" s="25" t="s">
        <v>2</v>
      </c>
      <c r="J4" s="25"/>
      <c r="K4" s="25"/>
      <c r="L4" s="25" t="s">
        <v>3</v>
      </c>
      <c r="M4" s="25"/>
      <c r="N4" s="26"/>
    </row>
    <row r="5" spans="3:14" ht="18" customHeight="1" thickBot="1">
      <c r="C5" s="32"/>
      <c r="D5" s="29"/>
      <c r="E5" s="2" t="s">
        <v>10</v>
      </c>
      <c r="F5" s="2" t="s">
        <v>11</v>
      </c>
      <c r="G5" s="2" t="s">
        <v>12</v>
      </c>
      <c r="H5" s="2" t="s">
        <v>13</v>
      </c>
      <c r="I5" s="2" t="s">
        <v>11</v>
      </c>
      <c r="J5" s="2" t="s">
        <v>12</v>
      </c>
      <c r="K5" s="2" t="s">
        <v>13</v>
      </c>
      <c r="L5" s="2" t="s">
        <v>11</v>
      </c>
      <c r="M5" s="2" t="s">
        <v>12</v>
      </c>
      <c r="N5" s="3" t="s">
        <v>13</v>
      </c>
    </row>
    <row r="6" spans="3:14" ht="20.25">
      <c r="C6" s="5">
        <v>1</v>
      </c>
      <c r="D6" s="6" t="s">
        <v>14</v>
      </c>
      <c r="E6" s="7">
        <v>3229913</v>
      </c>
      <c r="F6" s="9">
        <v>667</v>
      </c>
      <c r="G6" s="10">
        <v>5598160</v>
      </c>
      <c r="H6" s="8">
        <v>2652006777026</v>
      </c>
      <c r="I6" s="11">
        <v>43788</v>
      </c>
      <c r="J6" s="11">
        <v>1347039</v>
      </c>
      <c r="K6" s="8">
        <v>808657637463</v>
      </c>
      <c r="L6" s="11">
        <v>1549</v>
      </c>
      <c r="M6" s="11">
        <v>708795</v>
      </c>
      <c r="N6" s="12">
        <v>2420405323958</v>
      </c>
    </row>
    <row r="7" spans="3:14" ht="20.25">
      <c r="C7" s="13">
        <f aca="true" t="shared" si="0" ref="C7:C37">C6+1</f>
        <v>2</v>
      </c>
      <c r="D7" s="14" t="s">
        <v>15</v>
      </c>
      <c r="E7" s="15">
        <v>2042731</v>
      </c>
      <c r="F7" s="15">
        <v>464</v>
      </c>
      <c r="G7" s="15">
        <v>3065021</v>
      </c>
      <c r="H7" s="16">
        <v>1404407258415</v>
      </c>
      <c r="I7" s="17">
        <v>24724</v>
      </c>
      <c r="J7" s="17">
        <v>519452</v>
      </c>
      <c r="K7" s="16">
        <v>329104101206</v>
      </c>
      <c r="L7" s="17">
        <v>808</v>
      </c>
      <c r="M7" s="15">
        <v>336731</v>
      </c>
      <c r="N7" s="12">
        <v>1248824897430</v>
      </c>
    </row>
    <row r="8" spans="3:14" ht="20.25">
      <c r="C8" s="13">
        <f t="shared" si="0"/>
        <v>3</v>
      </c>
      <c r="D8" s="14" t="s">
        <v>16</v>
      </c>
      <c r="E8" s="15">
        <v>1122279</v>
      </c>
      <c r="F8" s="15">
        <v>275</v>
      </c>
      <c r="G8" s="15">
        <v>1789168</v>
      </c>
      <c r="H8" s="16">
        <v>792215777105</v>
      </c>
      <c r="I8" s="17">
        <v>18864</v>
      </c>
      <c r="J8" s="17">
        <v>354179</v>
      </c>
      <c r="K8" s="16">
        <v>153485290848</v>
      </c>
      <c r="L8" s="17">
        <v>424</v>
      </c>
      <c r="M8" s="15">
        <v>131762</v>
      </c>
      <c r="N8" s="12">
        <v>414908541932</v>
      </c>
    </row>
    <row r="9" spans="3:14" ht="20.25">
      <c r="C9" s="13">
        <f t="shared" si="0"/>
        <v>4</v>
      </c>
      <c r="D9" s="14" t="s">
        <v>17</v>
      </c>
      <c r="E9" s="15">
        <v>5807166</v>
      </c>
      <c r="F9" s="15">
        <v>1192</v>
      </c>
      <c r="G9" s="15">
        <v>10942115</v>
      </c>
      <c r="H9" s="16">
        <v>5229830899178</v>
      </c>
      <c r="I9" s="17">
        <v>76774</v>
      </c>
      <c r="J9" s="17">
        <v>2308793</v>
      </c>
      <c r="K9" s="16">
        <v>1580989773352</v>
      </c>
      <c r="L9" s="17">
        <v>2269</v>
      </c>
      <c r="M9" s="15">
        <v>1495476</v>
      </c>
      <c r="N9" s="12">
        <v>8331800648383</v>
      </c>
    </row>
    <row r="10" spans="3:14" ht="20.25">
      <c r="C10" s="13">
        <f t="shared" si="0"/>
        <v>5</v>
      </c>
      <c r="D10" s="14" t="s">
        <v>18</v>
      </c>
      <c r="E10" s="15">
        <v>678580</v>
      </c>
      <c r="F10" s="15">
        <v>182</v>
      </c>
      <c r="G10" s="15">
        <v>1335747</v>
      </c>
      <c r="H10" s="16">
        <v>510853390499</v>
      </c>
      <c r="I10" s="17">
        <v>5730</v>
      </c>
      <c r="J10" s="17">
        <v>100308</v>
      </c>
      <c r="K10" s="16">
        <v>58240170537</v>
      </c>
      <c r="L10" s="17">
        <v>283</v>
      </c>
      <c r="M10" s="15">
        <v>60234</v>
      </c>
      <c r="N10" s="12">
        <v>966445066473</v>
      </c>
    </row>
    <row r="11" spans="3:14" ht="20.25">
      <c r="C11" s="13">
        <f t="shared" si="0"/>
        <v>6</v>
      </c>
      <c r="D11" s="14" t="s">
        <v>19</v>
      </c>
      <c r="E11" s="15">
        <v>1088538</v>
      </c>
      <c r="F11" s="15">
        <v>274</v>
      </c>
      <c r="G11" s="15">
        <v>2178741</v>
      </c>
      <c r="H11" s="16">
        <v>1060587898679</v>
      </c>
      <c r="I11" s="17">
        <v>11397</v>
      </c>
      <c r="J11" s="17">
        <v>331700</v>
      </c>
      <c r="K11" s="16">
        <v>251457254858</v>
      </c>
      <c r="L11" s="17">
        <v>577</v>
      </c>
      <c r="M11" s="15">
        <v>156474</v>
      </c>
      <c r="N11" s="12">
        <v>1200610149946</v>
      </c>
    </row>
    <row r="12" spans="3:14" ht="20.25">
      <c r="C12" s="13">
        <f t="shared" si="0"/>
        <v>7</v>
      </c>
      <c r="D12" s="14" t="s">
        <v>4</v>
      </c>
      <c r="E12" s="15">
        <v>28094616</v>
      </c>
      <c r="F12" s="15">
        <v>4640</v>
      </c>
      <c r="G12" s="15">
        <v>44081379</v>
      </c>
      <c r="H12" s="16">
        <v>28674935561409</v>
      </c>
      <c r="I12" s="17">
        <v>357823</v>
      </c>
      <c r="J12" s="17">
        <v>14336153</v>
      </c>
      <c r="K12" s="16">
        <v>11797885174214</v>
      </c>
      <c r="L12" s="17">
        <v>8616</v>
      </c>
      <c r="M12" s="15">
        <v>5662285</v>
      </c>
      <c r="N12" s="12">
        <v>36027320744598</v>
      </c>
    </row>
    <row r="13" spans="3:14" ht="20.25">
      <c r="C13" s="13">
        <f t="shared" si="0"/>
        <v>8</v>
      </c>
      <c r="D13" s="14" t="s">
        <v>20</v>
      </c>
      <c r="E13" s="15">
        <v>710776</v>
      </c>
      <c r="F13" s="15">
        <v>193</v>
      </c>
      <c r="G13" s="15">
        <v>1336744</v>
      </c>
      <c r="H13" s="16">
        <v>537463596464</v>
      </c>
      <c r="I13" s="17">
        <v>10185</v>
      </c>
      <c r="J13" s="17">
        <v>177971</v>
      </c>
      <c r="K13" s="16">
        <v>74841557042</v>
      </c>
      <c r="L13" s="17">
        <v>465</v>
      </c>
      <c r="M13" s="15">
        <v>156636</v>
      </c>
      <c r="N13" s="12">
        <v>397388275700</v>
      </c>
    </row>
    <row r="14" spans="3:14" ht="20.25">
      <c r="C14" s="13">
        <f t="shared" si="0"/>
        <v>9</v>
      </c>
      <c r="D14" s="14" t="s">
        <v>21</v>
      </c>
      <c r="E14" s="15">
        <v>722204</v>
      </c>
      <c r="F14" s="15">
        <v>192</v>
      </c>
      <c r="G14" s="15">
        <v>1221676</v>
      </c>
      <c r="H14" s="16">
        <v>450851175763</v>
      </c>
      <c r="I14" s="17">
        <v>7527</v>
      </c>
      <c r="J14" s="17">
        <v>210053</v>
      </c>
      <c r="K14" s="16">
        <v>92725538577</v>
      </c>
      <c r="L14" s="17">
        <v>319</v>
      </c>
      <c r="M14" s="15">
        <v>181359</v>
      </c>
      <c r="N14" s="12">
        <v>314574845561</v>
      </c>
    </row>
    <row r="15" spans="3:14" ht="20.25">
      <c r="C15" s="13">
        <f t="shared" si="0"/>
        <v>10</v>
      </c>
      <c r="D15" s="14" t="s">
        <v>22</v>
      </c>
      <c r="E15" s="15">
        <v>5637122</v>
      </c>
      <c r="F15" s="15">
        <v>1122</v>
      </c>
      <c r="G15" s="15">
        <v>9968901</v>
      </c>
      <c r="H15" s="16">
        <v>4468533906953</v>
      </c>
      <c r="I15" s="17">
        <v>97191</v>
      </c>
      <c r="J15" s="17">
        <v>2944387</v>
      </c>
      <c r="K15" s="16">
        <v>1363004164791</v>
      </c>
      <c r="L15" s="17">
        <v>1936</v>
      </c>
      <c r="M15" s="15">
        <v>1163800</v>
      </c>
      <c r="N15" s="12">
        <v>4741067492209</v>
      </c>
    </row>
    <row r="16" spans="3:14" ht="20.25">
      <c r="C16" s="13">
        <f t="shared" si="0"/>
        <v>11</v>
      </c>
      <c r="D16" s="14" t="s">
        <v>23</v>
      </c>
      <c r="E16" s="15">
        <v>704104</v>
      </c>
      <c r="F16" s="15">
        <v>158</v>
      </c>
      <c r="G16" s="15">
        <v>1201053</v>
      </c>
      <c r="H16" s="16">
        <v>467030010807</v>
      </c>
      <c r="I16" s="17">
        <v>9877</v>
      </c>
      <c r="J16" s="17">
        <v>267441</v>
      </c>
      <c r="K16" s="16">
        <v>118158210869</v>
      </c>
      <c r="L16" s="17">
        <v>255</v>
      </c>
      <c r="M16" s="15">
        <v>83105</v>
      </c>
      <c r="N16" s="12">
        <v>299434165209</v>
      </c>
    </row>
    <row r="17" spans="3:14" ht="20.25">
      <c r="C17" s="13">
        <f t="shared" si="0"/>
        <v>12</v>
      </c>
      <c r="D17" s="14" t="s">
        <v>24</v>
      </c>
      <c r="E17" s="15">
        <v>4104015</v>
      </c>
      <c r="F17" s="15">
        <v>771</v>
      </c>
      <c r="G17" s="15">
        <v>8057334</v>
      </c>
      <c r="H17" s="16">
        <v>3874742474975</v>
      </c>
      <c r="I17" s="17">
        <v>38159</v>
      </c>
      <c r="J17" s="17">
        <v>1254537</v>
      </c>
      <c r="K17" s="16">
        <v>898131064228</v>
      </c>
      <c r="L17" s="17">
        <v>1441</v>
      </c>
      <c r="M17" s="15">
        <v>458537</v>
      </c>
      <c r="N17" s="12">
        <v>4996447740422</v>
      </c>
    </row>
    <row r="18" spans="3:14" ht="20.25">
      <c r="C18" s="13">
        <f t="shared" si="0"/>
        <v>13</v>
      </c>
      <c r="D18" s="14" t="s">
        <v>25</v>
      </c>
      <c r="E18" s="15">
        <v>996966</v>
      </c>
      <c r="F18" s="15">
        <v>256</v>
      </c>
      <c r="G18" s="15">
        <v>1585543</v>
      </c>
      <c r="H18" s="16">
        <v>752557384075</v>
      </c>
      <c r="I18" s="17">
        <v>18507</v>
      </c>
      <c r="J18" s="17">
        <v>370143</v>
      </c>
      <c r="K18" s="16">
        <v>167263062799</v>
      </c>
      <c r="L18" s="17">
        <v>449</v>
      </c>
      <c r="M18" s="15">
        <v>127750</v>
      </c>
      <c r="N18" s="12">
        <v>513303827478</v>
      </c>
    </row>
    <row r="19" spans="3:14" ht="20.25">
      <c r="C19" s="13">
        <f t="shared" si="0"/>
        <v>14</v>
      </c>
      <c r="D19" s="14" t="s">
        <v>26</v>
      </c>
      <c r="E19" s="15">
        <v>1083015</v>
      </c>
      <c r="F19" s="15">
        <v>18</v>
      </c>
      <c r="G19" s="15">
        <v>8382</v>
      </c>
      <c r="H19" s="16">
        <v>5273454027</v>
      </c>
      <c r="I19" s="17">
        <v>65</v>
      </c>
      <c r="J19" s="17">
        <v>40</v>
      </c>
      <c r="K19" s="16">
        <v>245165000</v>
      </c>
      <c r="L19" s="17">
        <v>0</v>
      </c>
      <c r="M19" s="15">
        <v>190737</v>
      </c>
      <c r="N19" s="12">
        <v>0</v>
      </c>
    </row>
    <row r="20" spans="3:14" ht="20.25">
      <c r="C20" s="13">
        <f t="shared" si="0"/>
        <v>15</v>
      </c>
      <c r="D20" s="14" t="s">
        <v>27</v>
      </c>
      <c r="E20" s="15">
        <v>1045682</v>
      </c>
      <c r="F20" s="15">
        <v>265</v>
      </c>
      <c r="G20" s="15">
        <v>1569620</v>
      </c>
      <c r="H20" s="16">
        <v>657264517416</v>
      </c>
      <c r="I20" s="17">
        <v>16378</v>
      </c>
      <c r="J20" s="17">
        <v>370123</v>
      </c>
      <c r="K20" s="16">
        <v>151348602487</v>
      </c>
      <c r="L20" s="17">
        <v>429</v>
      </c>
      <c r="M20" s="15">
        <v>159592</v>
      </c>
      <c r="N20" s="12">
        <v>653687865394</v>
      </c>
    </row>
    <row r="21" spans="3:14" ht="20.25">
      <c r="C21" s="13">
        <f t="shared" si="0"/>
        <v>16</v>
      </c>
      <c r="D21" s="14" t="s">
        <v>28</v>
      </c>
      <c r="E21" s="15">
        <v>1467385</v>
      </c>
      <c r="F21" s="15">
        <v>315</v>
      </c>
      <c r="G21" s="15">
        <v>2759748</v>
      </c>
      <c r="H21" s="16">
        <v>1157842638351</v>
      </c>
      <c r="I21" s="17">
        <v>10892</v>
      </c>
      <c r="J21" s="17">
        <v>295569</v>
      </c>
      <c r="K21" s="16">
        <v>202182001478</v>
      </c>
      <c r="L21" s="17">
        <v>606</v>
      </c>
      <c r="M21" s="15">
        <v>281433</v>
      </c>
      <c r="N21" s="12">
        <v>1211230173575</v>
      </c>
    </row>
    <row r="22" spans="3:14" ht="20.25">
      <c r="C22" s="13">
        <f t="shared" si="0"/>
        <v>17</v>
      </c>
      <c r="D22" s="14" t="s">
        <v>29</v>
      </c>
      <c r="E22" s="15">
        <v>4376426</v>
      </c>
      <c r="F22" s="15">
        <v>874</v>
      </c>
      <c r="G22" s="15">
        <v>7420699</v>
      </c>
      <c r="H22" s="16">
        <v>3594655411997</v>
      </c>
      <c r="I22" s="17">
        <v>56389</v>
      </c>
      <c r="J22" s="17">
        <v>1569098</v>
      </c>
      <c r="K22" s="16">
        <v>1071139506496</v>
      </c>
      <c r="L22" s="17">
        <v>1786</v>
      </c>
      <c r="M22" s="15">
        <v>606628</v>
      </c>
      <c r="N22" s="12">
        <v>3719475880166</v>
      </c>
    </row>
    <row r="23" spans="3:14" ht="20.25">
      <c r="C23" s="13">
        <f t="shared" si="0"/>
        <v>18</v>
      </c>
      <c r="D23" s="14" t="s">
        <v>30</v>
      </c>
      <c r="E23" s="15">
        <v>1334676</v>
      </c>
      <c r="F23" s="15">
        <v>298</v>
      </c>
      <c r="G23" s="15">
        <v>2222143</v>
      </c>
      <c r="H23" s="16">
        <v>1066007857958</v>
      </c>
      <c r="I23" s="17">
        <v>17962</v>
      </c>
      <c r="J23" s="17">
        <v>391631</v>
      </c>
      <c r="K23" s="16">
        <v>193696575819</v>
      </c>
      <c r="L23" s="17">
        <v>491</v>
      </c>
      <c r="M23" s="15">
        <v>206464</v>
      </c>
      <c r="N23" s="12">
        <v>868574741462</v>
      </c>
    </row>
    <row r="24" spans="3:14" ht="20.25">
      <c r="C24" s="13">
        <f t="shared" si="0"/>
        <v>19</v>
      </c>
      <c r="D24" s="14" t="s">
        <v>31</v>
      </c>
      <c r="E24" s="15">
        <v>1382908</v>
      </c>
      <c r="F24" s="15">
        <v>279</v>
      </c>
      <c r="G24" s="15">
        <v>2136873</v>
      </c>
      <c r="H24" s="16">
        <v>1003709555834</v>
      </c>
      <c r="I24" s="17">
        <v>23609</v>
      </c>
      <c r="J24" s="17">
        <v>735631</v>
      </c>
      <c r="K24" s="16">
        <v>283645059323</v>
      </c>
      <c r="L24" s="17">
        <v>393</v>
      </c>
      <c r="M24" s="15">
        <v>251388</v>
      </c>
      <c r="N24" s="12">
        <v>1092278925829</v>
      </c>
    </row>
    <row r="25" spans="3:14" ht="20.25">
      <c r="C25" s="13">
        <f t="shared" si="0"/>
        <v>20</v>
      </c>
      <c r="D25" s="14" t="s">
        <v>32</v>
      </c>
      <c r="E25" s="15">
        <v>1246825</v>
      </c>
      <c r="F25" s="15">
        <v>271</v>
      </c>
      <c r="G25" s="15">
        <v>1926081</v>
      </c>
      <c r="H25" s="16">
        <v>808139001667</v>
      </c>
      <c r="I25" s="17">
        <v>17290</v>
      </c>
      <c r="J25" s="17">
        <v>318703</v>
      </c>
      <c r="K25" s="16">
        <v>279538937687</v>
      </c>
      <c r="L25" s="17">
        <v>448</v>
      </c>
      <c r="M25" s="15">
        <v>108369</v>
      </c>
      <c r="N25" s="12">
        <v>544805184972</v>
      </c>
    </row>
    <row r="26" spans="3:14" ht="20.25">
      <c r="C26" s="13">
        <f t="shared" si="0"/>
        <v>21</v>
      </c>
      <c r="D26" s="14" t="s">
        <v>33</v>
      </c>
      <c r="E26" s="15">
        <v>2612373</v>
      </c>
      <c r="F26" s="15">
        <v>563</v>
      </c>
      <c r="G26" s="15">
        <v>4893872</v>
      </c>
      <c r="H26" s="16">
        <v>2005301798986</v>
      </c>
      <c r="I26" s="17">
        <v>35561</v>
      </c>
      <c r="J26" s="17">
        <v>1020912</v>
      </c>
      <c r="K26" s="16">
        <v>494064184062</v>
      </c>
      <c r="L26" s="17">
        <v>916</v>
      </c>
      <c r="M26" s="15">
        <v>376098</v>
      </c>
      <c r="N26" s="12">
        <v>3164327954264</v>
      </c>
    </row>
    <row r="27" spans="3:14" ht="20.25">
      <c r="C27" s="13">
        <f t="shared" si="0"/>
        <v>22</v>
      </c>
      <c r="D27" s="14" t="s">
        <v>34</v>
      </c>
      <c r="E27" s="15">
        <v>1888160</v>
      </c>
      <c r="F27" s="15">
        <v>408</v>
      </c>
      <c r="G27" s="15">
        <v>2992648</v>
      </c>
      <c r="H27" s="16">
        <v>1411041760900</v>
      </c>
      <c r="I27" s="17">
        <v>20312</v>
      </c>
      <c r="J27" s="17">
        <v>391928</v>
      </c>
      <c r="K27" s="16">
        <v>211079362188</v>
      </c>
      <c r="L27" s="17">
        <v>725</v>
      </c>
      <c r="M27" s="15">
        <v>151889</v>
      </c>
      <c r="N27" s="12">
        <v>2356347399302</v>
      </c>
    </row>
    <row r="28" spans="3:14" ht="20.25">
      <c r="C28" s="13">
        <f t="shared" si="0"/>
        <v>23</v>
      </c>
      <c r="D28" s="14" t="s">
        <v>35</v>
      </c>
      <c r="E28" s="15">
        <v>626320</v>
      </c>
      <c r="F28" s="15">
        <v>135</v>
      </c>
      <c r="G28" s="15">
        <v>1414521</v>
      </c>
      <c r="H28" s="16">
        <v>564523576063</v>
      </c>
      <c r="I28" s="17">
        <v>5989</v>
      </c>
      <c r="J28" s="17">
        <v>153082</v>
      </c>
      <c r="K28" s="16">
        <v>69554198478</v>
      </c>
      <c r="L28" s="17">
        <v>173</v>
      </c>
      <c r="M28" s="15">
        <v>57142</v>
      </c>
      <c r="N28" s="12">
        <v>249689282514</v>
      </c>
    </row>
    <row r="29" spans="3:14" ht="20.25">
      <c r="C29" s="13">
        <f t="shared" si="0"/>
        <v>24</v>
      </c>
      <c r="D29" s="14" t="s">
        <v>36</v>
      </c>
      <c r="E29" s="15">
        <v>1730125</v>
      </c>
      <c r="F29" s="15">
        <v>299</v>
      </c>
      <c r="G29" s="15">
        <v>2235470</v>
      </c>
      <c r="H29" s="16">
        <v>914981634215</v>
      </c>
      <c r="I29" s="17">
        <v>25546</v>
      </c>
      <c r="J29" s="17">
        <v>512178</v>
      </c>
      <c r="K29" s="16">
        <v>214208317551</v>
      </c>
      <c r="L29" s="17">
        <v>519</v>
      </c>
      <c r="M29" s="15">
        <v>193180</v>
      </c>
      <c r="N29" s="12">
        <v>1386752195038</v>
      </c>
    </row>
    <row r="30" spans="3:14" ht="20.25">
      <c r="C30" s="13">
        <f t="shared" si="0"/>
        <v>25</v>
      </c>
      <c r="D30" s="14" t="s">
        <v>37</v>
      </c>
      <c r="E30" s="15">
        <v>2601828</v>
      </c>
      <c r="F30" s="15">
        <v>491</v>
      </c>
      <c r="G30" s="15">
        <v>4277411</v>
      </c>
      <c r="H30" s="16">
        <v>1893667030492</v>
      </c>
      <c r="I30" s="17">
        <v>36587</v>
      </c>
      <c r="J30" s="17">
        <v>716290</v>
      </c>
      <c r="K30" s="16">
        <v>436062086725</v>
      </c>
      <c r="L30" s="17">
        <v>1027</v>
      </c>
      <c r="M30" s="15">
        <v>519908</v>
      </c>
      <c r="N30" s="12">
        <v>1727218489985</v>
      </c>
    </row>
    <row r="31" spans="3:14" ht="20.25">
      <c r="C31" s="13">
        <f t="shared" si="0"/>
        <v>26</v>
      </c>
      <c r="D31" s="14" t="s">
        <v>38</v>
      </c>
      <c r="E31" s="15">
        <v>1474772</v>
      </c>
      <c r="F31" s="15">
        <v>291</v>
      </c>
      <c r="G31" s="15">
        <v>2653969</v>
      </c>
      <c r="H31" s="16">
        <v>1071394158694</v>
      </c>
      <c r="I31" s="17">
        <v>18695</v>
      </c>
      <c r="J31" s="17">
        <v>389994</v>
      </c>
      <c r="K31" s="16">
        <v>153732211132</v>
      </c>
      <c r="L31" s="17">
        <v>696</v>
      </c>
      <c r="M31" s="15">
        <v>162871</v>
      </c>
      <c r="N31" s="12">
        <v>765158415544</v>
      </c>
    </row>
    <row r="32" spans="3:14" ht="20.25">
      <c r="C32" s="13">
        <f t="shared" si="0"/>
        <v>27</v>
      </c>
      <c r="D32" s="14" t="s">
        <v>39</v>
      </c>
      <c r="E32" s="15">
        <v>3094810</v>
      </c>
      <c r="F32" s="15">
        <v>645</v>
      </c>
      <c r="G32" s="15">
        <v>4935873</v>
      </c>
      <c r="H32" s="16">
        <v>2352020161360</v>
      </c>
      <c r="I32" s="17">
        <v>45895</v>
      </c>
      <c r="J32" s="17">
        <v>985067</v>
      </c>
      <c r="K32" s="16">
        <v>381981180124</v>
      </c>
      <c r="L32" s="17">
        <v>1346</v>
      </c>
      <c r="M32" s="15">
        <v>560723</v>
      </c>
      <c r="N32" s="12">
        <v>3712264191325</v>
      </c>
    </row>
    <row r="33" spans="3:14" ht="20.25">
      <c r="C33" s="13">
        <f t="shared" si="0"/>
        <v>28</v>
      </c>
      <c r="D33" s="14" t="s">
        <v>40</v>
      </c>
      <c r="E33" s="15">
        <v>1789269</v>
      </c>
      <c r="F33" s="15">
        <v>351</v>
      </c>
      <c r="G33" s="15">
        <v>2625498</v>
      </c>
      <c r="H33" s="16">
        <v>1272761530913</v>
      </c>
      <c r="I33" s="17">
        <v>23057</v>
      </c>
      <c r="J33" s="17">
        <v>491901</v>
      </c>
      <c r="K33" s="16">
        <v>242672515845</v>
      </c>
      <c r="L33" s="17">
        <v>575</v>
      </c>
      <c r="M33" s="15">
        <v>276063</v>
      </c>
      <c r="N33" s="12">
        <v>1173602163913</v>
      </c>
    </row>
    <row r="34" spans="3:14" ht="20.25">
      <c r="C34" s="13">
        <f t="shared" si="0"/>
        <v>29</v>
      </c>
      <c r="D34" s="14" t="s">
        <v>41</v>
      </c>
      <c r="E34" s="15">
        <v>434847</v>
      </c>
      <c r="F34" s="15">
        <v>170</v>
      </c>
      <c r="G34" s="15">
        <v>925680</v>
      </c>
      <c r="H34" s="16">
        <v>492362290971</v>
      </c>
      <c r="I34" s="17">
        <v>11319</v>
      </c>
      <c r="J34" s="17">
        <v>479386</v>
      </c>
      <c r="K34" s="16">
        <v>393826331889</v>
      </c>
      <c r="L34" s="17">
        <v>218</v>
      </c>
      <c r="M34" s="15">
        <v>53741</v>
      </c>
      <c r="N34" s="12">
        <v>556103493469</v>
      </c>
    </row>
    <row r="35" spans="3:14" ht="20.25">
      <c r="C35" s="13">
        <f t="shared" si="0"/>
        <v>30</v>
      </c>
      <c r="D35" s="14" t="s">
        <v>42</v>
      </c>
      <c r="E35" s="15">
        <v>1440908</v>
      </c>
      <c r="F35" s="15">
        <v>361</v>
      </c>
      <c r="G35" s="15">
        <v>3283157</v>
      </c>
      <c r="H35" s="16">
        <v>1478056167785</v>
      </c>
      <c r="I35" s="17">
        <v>20086</v>
      </c>
      <c r="J35" s="17">
        <v>653912</v>
      </c>
      <c r="K35" s="16">
        <v>591447761936</v>
      </c>
      <c r="L35" s="17">
        <v>645</v>
      </c>
      <c r="M35" s="15">
        <v>172793</v>
      </c>
      <c r="N35" s="12">
        <v>2745899146219</v>
      </c>
    </row>
    <row r="36" spans="3:14" ht="20.25">
      <c r="C36" s="13">
        <f t="shared" si="0"/>
        <v>31</v>
      </c>
      <c r="D36" s="14" t="s">
        <v>43</v>
      </c>
      <c r="E36" s="15">
        <v>1313520</v>
      </c>
      <c r="F36" s="15">
        <v>314</v>
      </c>
      <c r="G36" s="15">
        <v>2142632</v>
      </c>
      <c r="H36" s="16">
        <v>976032429370</v>
      </c>
      <c r="I36" s="17">
        <v>18043</v>
      </c>
      <c r="J36" s="17">
        <v>333540</v>
      </c>
      <c r="K36" s="16">
        <v>160066596412</v>
      </c>
      <c r="L36" s="17">
        <v>591</v>
      </c>
      <c r="M36" s="15">
        <v>184028</v>
      </c>
      <c r="N36" s="12">
        <v>832199895428</v>
      </c>
    </row>
    <row r="37" spans="3:14" ht="21" thickBot="1">
      <c r="C37" s="13">
        <f t="shared" si="0"/>
        <v>32</v>
      </c>
      <c r="D37" s="14" t="s">
        <v>44</v>
      </c>
      <c r="E37" s="15">
        <v>1542404</v>
      </c>
      <c r="F37" s="15">
        <v>399</v>
      </c>
      <c r="G37" s="15">
        <v>2801985</v>
      </c>
      <c r="H37" s="16">
        <v>1097249170254</v>
      </c>
      <c r="I37" s="17">
        <v>23381</v>
      </c>
      <c r="J37" s="17">
        <v>615557</v>
      </c>
      <c r="K37" s="16">
        <v>616710381023</v>
      </c>
      <c r="L37" s="17">
        <v>878</v>
      </c>
      <c r="M37" s="15">
        <v>379702</v>
      </c>
      <c r="N37" s="12">
        <v>1686656485495</v>
      </c>
    </row>
    <row r="38" spans="3:14" ht="20.25" thickBot="1">
      <c r="C38" s="33" t="s">
        <v>5</v>
      </c>
      <c r="D38" s="34"/>
      <c r="E38" s="18">
        <f aca="true" t="shared" si="1" ref="E38:N38">SUM(E6:E37)</f>
        <v>87425263</v>
      </c>
      <c r="F38" s="19">
        <f t="shared" si="1"/>
        <v>17133</v>
      </c>
      <c r="G38" s="19">
        <f t="shared" si="1"/>
        <v>145587844</v>
      </c>
      <c r="H38" s="19">
        <f t="shared" si="1"/>
        <v>74698300258601</v>
      </c>
      <c r="I38" s="20">
        <f t="shared" si="1"/>
        <v>1147602</v>
      </c>
      <c r="J38" s="20">
        <f t="shared" si="1"/>
        <v>34946698</v>
      </c>
      <c r="K38" s="19">
        <f t="shared" si="1"/>
        <v>23841143976439</v>
      </c>
      <c r="L38" s="20">
        <f t="shared" si="1"/>
        <v>31853</v>
      </c>
      <c r="M38" s="19">
        <f t="shared" si="1"/>
        <v>15615693</v>
      </c>
      <c r="N38" s="21">
        <f t="shared" si="1"/>
        <v>90318803603193</v>
      </c>
    </row>
    <row r="39" spans="5:10" ht="13.5" thickTop="1">
      <c r="E39" s="30"/>
      <c r="F39" s="31"/>
      <c r="G39" s="31"/>
      <c r="H39" s="31"/>
      <c r="I39" s="31"/>
      <c r="J39" s="31"/>
    </row>
  </sheetData>
  <sheetProtection/>
  <mergeCells count="10">
    <mergeCell ref="C38:D38"/>
    <mergeCell ref="E39:J39"/>
    <mergeCell ref="C1:N1"/>
    <mergeCell ref="C2:N2"/>
    <mergeCell ref="C3:N3"/>
    <mergeCell ref="C4:C5"/>
    <mergeCell ref="D4:D5"/>
    <mergeCell ref="F4:H4"/>
    <mergeCell ref="I4:K4"/>
    <mergeCell ref="L4:N4"/>
  </mergeCells>
  <printOptions horizontalCentered="1" verticalCentered="1"/>
  <pageMargins left="0.55" right="0.7480314960629921" top="0.51" bottom="0.21" header="0.5118110236220472" footer="0.16"/>
  <pageSetup fitToHeight="1" fitToWidth="1" horizontalDpi="600" verticalDpi="600" orientation="landscape" paperSize="9" scale="66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C1:Q39"/>
  <sheetViews>
    <sheetView rightToLeft="1" zoomScale="75" zoomScaleNormal="75" zoomScalePageLayoutView="0" workbookViewId="0" topLeftCell="A7">
      <selection activeCell="D6" sqref="D6:N37"/>
    </sheetView>
  </sheetViews>
  <sheetFormatPr defaultColWidth="9.140625" defaultRowHeight="12.75"/>
  <cols>
    <col min="2" max="2" width="8.421875" style="0" customWidth="1"/>
    <col min="3" max="3" width="4.7109375" style="0" customWidth="1"/>
    <col min="4" max="4" width="16.7109375" style="0" customWidth="1"/>
    <col min="5" max="5" width="11.140625" style="0" customWidth="1"/>
    <col min="6" max="6" width="8.7109375" style="0" customWidth="1"/>
    <col min="7" max="7" width="14.8515625" style="0" customWidth="1"/>
    <col min="8" max="8" width="18.28125" style="0" customWidth="1"/>
    <col min="9" max="9" width="8.7109375" style="0" customWidth="1"/>
    <col min="10" max="10" width="12.140625" style="0" customWidth="1"/>
    <col min="11" max="11" width="18.28125" style="0" customWidth="1"/>
    <col min="12" max="12" width="10.7109375" style="0" customWidth="1"/>
    <col min="13" max="13" width="12.140625" style="0" customWidth="1"/>
    <col min="14" max="14" width="18.28125" style="0" customWidth="1"/>
  </cols>
  <sheetData>
    <row r="1" spans="3:14" ht="70.5" customHeight="1">
      <c r="C1" s="22" t="s">
        <v>7</v>
      </c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3:14" ht="18.75" customHeight="1">
      <c r="C2" s="22" t="s">
        <v>8</v>
      </c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3:17" ht="29.25" customHeight="1" thickBot="1">
      <c r="C3" s="23" t="s">
        <v>47</v>
      </c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1"/>
      <c r="P3" s="1"/>
      <c r="Q3" s="1"/>
    </row>
    <row r="4" spans="3:14" ht="18" customHeight="1" thickTop="1">
      <c r="C4" s="27" t="s">
        <v>0</v>
      </c>
      <c r="D4" s="28" t="s">
        <v>9</v>
      </c>
      <c r="E4" s="4" t="s">
        <v>6</v>
      </c>
      <c r="F4" s="25" t="s">
        <v>1</v>
      </c>
      <c r="G4" s="25"/>
      <c r="H4" s="25"/>
      <c r="I4" s="25" t="s">
        <v>2</v>
      </c>
      <c r="J4" s="25"/>
      <c r="K4" s="25"/>
      <c r="L4" s="25" t="s">
        <v>3</v>
      </c>
      <c r="M4" s="25"/>
      <c r="N4" s="26"/>
    </row>
    <row r="5" spans="3:14" ht="18" customHeight="1" thickBot="1">
      <c r="C5" s="32"/>
      <c r="D5" s="29"/>
      <c r="E5" s="2" t="s">
        <v>10</v>
      </c>
      <c r="F5" s="2" t="s">
        <v>11</v>
      </c>
      <c r="G5" s="2" t="s">
        <v>12</v>
      </c>
      <c r="H5" s="2" t="s">
        <v>13</v>
      </c>
      <c r="I5" s="2" t="s">
        <v>11</v>
      </c>
      <c r="J5" s="2" t="s">
        <v>12</v>
      </c>
      <c r="K5" s="2" t="s">
        <v>13</v>
      </c>
      <c r="L5" s="2" t="s">
        <v>11</v>
      </c>
      <c r="M5" s="2" t="s">
        <v>12</v>
      </c>
      <c r="N5" s="3" t="s">
        <v>13</v>
      </c>
    </row>
    <row r="6" spans="3:14" ht="20.25">
      <c r="C6" s="5">
        <v>1</v>
      </c>
      <c r="D6" s="6" t="s">
        <v>14</v>
      </c>
      <c r="E6" s="7">
        <v>2549836</v>
      </c>
      <c r="F6" s="9">
        <v>510</v>
      </c>
      <c r="G6" s="10">
        <v>3884787</v>
      </c>
      <c r="H6" s="8">
        <v>1419627620749</v>
      </c>
      <c r="I6" s="11">
        <v>31435</v>
      </c>
      <c r="J6" s="11">
        <v>455610</v>
      </c>
      <c r="K6" s="8">
        <v>230562241967</v>
      </c>
      <c r="L6" s="11">
        <v>1450</v>
      </c>
      <c r="M6" s="11">
        <v>422090</v>
      </c>
      <c r="N6" s="12">
        <v>1109080702113</v>
      </c>
    </row>
    <row r="7" spans="3:14" ht="20.25">
      <c r="C7" s="13">
        <f aca="true" t="shared" si="0" ref="C7:C37">C6+1</f>
        <v>2</v>
      </c>
      <c r="D7" s="14" t="s">
        <v>15</v>
      </c>
      <c r="E7" s="15">
        <v>1633702</v>
      </c>
      <c r="F7" s="15">
        <v>382</v>
      </c>
      <c r="G7" s="15">
        <v>2249245</v>
      </c>
      <c r="H7" s="16">
        <v>816694694807</v>
      </c>
      <c r="I7" s="17">
        <v>16264</v>
      </c>
      <c r="J7" s="17">
        <v>126803</v>
      </c>
      <c r="K7" s="16">
        <v>73184436083</v>
      </c>
      <c r="L7" s="17">
        <v>707</v>
      </c>
      <c r="M7" s="15">
        <v>170376</v>
      </c>
      <c r="N7" s="12">
        <v>843397379626</v>
      </c>
    </row>
    <row r="8" spans="3:14" ht="20.25">
      <c r="C8" s="13">
        <f t="shared" si="0"/>
        <v>3</v>
      </c>
      <c r="D8" s="14" t="s">
        <v>16</v>
      </c>
      <c r="E8" s="15">
        <v>864152</v>
      </c>
      <c r="F8" s="15">
        <v>223</v>
      </c>
      <c r="G8" s="15">
        <v>1312362</v>
      </c>
      <c r="H8" s="16">
        <v>455116022690</v>
      </c>
      <c r="I8" s="17">
        <v>11896</v>
      </c>
      <c r="J8" s="17">
        <v>132995</v>
      </c>
      <c r="K8" s="16">
        <v>46235165887</v>
      </c>
      <c r="L8" s="17">
        <v>379</v>
      </c>
      <c r="M8" s="15">
        <v>106822</v>
      </c>
      <c r="N8" s="12">
        <v>1267212467640</v>
      </c>
    </row>
    <row r="9" spans="3:14" ht="20.25">
      <c r="C9" s="13">
        <f t="shared" si="0"/>
        <v>4</v>
      </c>
      <c r="D9" s="14" t="s">
        <v>17</v>
      </c>
      <c r="E9" s="15">
        <v>4557365</v>
      </c>
      <c r="F9" s="15">
        <v>884</v>
      </c>
      <c r="G9" s="15">
        <v>7479556</v>
      </c>
      <c r="H9" s="16">
        <v>2893035490531</v>
      </c>
      <c r="I9" s="17">
        <v>48128</v>
      </c>
      <c r="J9" s="17">
        <v>705529</v>
      </c>
      <c r="K9" s="16">
        <v>419360000169</v>
      </c>
      <c r="L9" s="17">
        <v>1965</v>
      </c>
      <c r="M9" s="15">
        <v>1168681</v>
      </c>
      <c r="N9" s="12">
        <v>3786820111211</v>
      </c>
    </row>
    <row r="10" spans="3:14" ht="20.25">
      <c r="C10" s="13">
        <f t="shared" si="0"/>
        <v>5</v>
      </c>
      <c r="D10" s="14" t="s">
        <v>18</v>
      </c>
      <c r="E10" s="15">
        <v>502201</v>
      </c>
      <c r="F10" s="15">
        <v>153</v>
      </c>
      <c r="G10" s="15">
        <v>885371</v>
      </c>
      <c r="H10" s="16">
        <v>279649489110</v>
      </c>
      <c r="I10" s="17">
        <v>3582</v>
      </c>
      <c r="J10" s="17">
        <v>23968</v>
      </c>
      <c r="K10" s="16">
        <v>15309539734</v>
      </c>
      <c r="L10" s="17">
        <v>253</v>
      </c>
      <c r="M10" s="15">
        <v>52910</v>
      </c>
      <c r="N10" s="12">
        <v>800446636578</v>
      </c>
    </row>
    <row r="11" spans="3:14" ht="20.25">
      <c r="C11" s="13">
        <f t="shared" si="0"/>
        <v>6</v>
      </c>
      <c r="D11" s="14" t="s">
        <v>19</v>
      </c>
      <c r="E11" s="15">
        <v>842137</v>
      </c>
      <c r="F11" s="15">
        <v>224</v>
      </c>
      <c r="G11" s="15">
        <v>1401692</v>
      </c>
      <c r="H11" s="16">
        <v>556649875209</v>
      </c>
      <c r="I11" s="17">
        <v>7622</v>
      </c>
      <c r="J11" s="17">
        <v>112587</v>
      </c>
      <c r="K11" s="16">
        <v>52648836792</v>
      </c>
      <c r="L11" s="17">
        <v>521</v>
      </c>
      <c r="M11" s="15">
        <v>110561</v>
      </c>
      <c r="N11" s="12">
        <v>763478927960</v>
      </c>
    </row>
    <row r="12" spans="3:14" ht="20.25">
      <c r="C12" s="13">
        <f t="shared" si="0"/>
        <v>7</v>
      </c>
      <c r="D12" s="14" t="s">
        <v>4</v>
      </c>
      <c r="E12" s="15">
        <v>22137569</v>
      </c>
      <c r="F12" s="15">
        <v>3820</v>
      </c>
      <c r="G12" s="15">
        <v>28833273</v>
      </c>
      <c r="H12" s="16">
        <v>15329598428350</v>
      </c>
      <c r="I12" s="17">
        <v>266178</v>
      </c>
      <c r="J12" s="17">
        <v>4282247</v>
      </c>
      <c r="K12" s="16">
        <v>2795687077638</v>
      </c>
      <c r="L12" s="17">
        <v>7057</v>
      </c>
      <c r="M12" s="15">
        <v>2687995</v>
      </c>
      <c r="N12" s="12">
        <v>22783326021477</v>
      </c>
    </row>
    <row r="13" spans="3:14" ht="20.25">
      <c r="C13" s="13">
        <f t="shared" si="0"/>
        <v>8</v>
      </c>
      <c r="D13" s="14" t="s">
        <v>20</v>
      </c>
      <c r="E13" s="15">
        <v>555805</v>
      </c>
      <c r="F13" s="15">
        <v>148</v>
      </c>
      <c r="G13" s="15">
        <v>916849</v>
      </c>
      <c r="H13" s="16">
        <v>288236305108</v>
      </c>
      <c r="I13" s="17">
        <v>7199</v>
      </c>
      <c r="J13" s="17">
        <v>70687</v>
      </c>
      <c r="K13" s="16">
        <v>19656315231</v>
      </c>
      <c r="L13" s="17">
        <v>370</v>
      </c>
      <c r="M13" s="15">
        <v>155388</v>
      </c>
      <c r="N13" s="12">
        <v>236608249127</v>
      </c>
    </row>
    <row r="14" spans="3:14" ht="20.25">
      <c r="C14" s="13">
        <f t="shared" si="0"/>
        <v>9</v>
      </c>
      <c r="D14" s="14" t="s">
        <v>21</v>
      </c>
      <c r="E14" s="15">
        <v>557324</v>
      </c>
      <c r="F14" s="15">
        <v>160</v>
      </c>
      <c r="G14" s="15">
        <v>860493</v>
      </c>
      <c r="H14" s="16">
        <v>268776725308</v>
      </c>
      <c r="I14" s="17">
        <v>4992</v>
      </c>
      <c r="J14" s="17">
        <v>65013</v>
      </c>
      <c r="K14" s="16">
        <v>27539914917</v>
      </c>
      <c r="L14" s="17">
        <v>242</v>
      </c>
      <c r="M14" s="15">
        <v>106883</v>
      </c>
      <c r="N14" s="12">
        <v>196406106729</v>
      </c>
    </row>
    <row r="15" spans="3:14" ht="20.25">
      <c r="C15" s="13">
        <f t="shared" si="0"/>
        <v>10</v>
      </c>
      <c r="D15" s="14" t="s">
        <v>22</v>
      </c>
      <c r="E15" s="15">
        <v>4395737</v>
      </c>
      <c r="F15" s="15">
        <v>856</v>
      </c>
      <c r="G15" s="15">
        <v>6673103</v>
      </c>
      <c r="H15" s="16">
        <v>2526499700166</v>
      </c>
      <c r="I15" s="17">
        <v>71233</v>
      </c>
      <c r="J15" s="17">
        <v>1283789</v>
      </c>
      <c r="K15" s="16">
        <v>424953985617</v>
      </c>
      <c r="L15" s="17">
        <v>1734</v>
      </c>
      <c r="M15" s="15">
        <v>959267</v>
      </c>
      <c r="N15" s="12">
        <v>3628142947508</v>
      </c>
    </row>
    <row r="16" spans="3:14" ht="20.25">
      <c r="C16" s="13">
        <f t="shared" si="0"/>
        <v>11</v>
      </c>
      <c r="D16" s="14" t="s">
        <v>23</v>
      </c>
      <c r="E16" s="15">
        <v>536673</v>
      </c>
      <c r="F16" s="15">
        <v>118</v>
      </c>
      <c r="G16" s="15">
        <v>832039</v>
      </c>
      <c r="H16" s="16">
        <v>264683985837</v>
      </c>
      <c r="I16" s="17">
        <v>6157</v>
      </c>
      <c r="J16" s="17">
        <v>70648</v>
      </c>
      <c r="K16" s="16">
        <v>38524250155</v>
      </c>
      <c r="L16" s="17">
        <v>210</v>
      </c>
      <c r="M16" s="15">
        <v>68666</v>
      </c>
      <c r="N16" s="12">
        <v>1390710745603</v>
      </c>
    </row>
    <row r="17" spans="3:14" ht="20.25">
      <c r="C17" s="13">
        <f t="shared" si="0"/>
        <v>12</v>
      </c>
      <c r="D17" s="14" t="s">
        <v>24</v>
      </c>
      <c r="E17" s="15">
        <v>2874236</v>
      </c>
      <c r="F17" s="15">
        <v>576</v>
      </c>
      <c r="G17" s="15">
        <v>5087751</v>
      </c>
      <c r="H17" s="16">
        <v>1956797969140</v>
      </c>
      <c r="I17" s="17">
        <v>25826</v>
      </c>
      <c r="J17" s="17">
        <v>472255</v>
      </c>
      <c r="K17" s="16">
        <v>299754529408</v>
      </c>
      <c r="L17" s="17">
        <v>1263</v>
      </c>
      <c r="M17" s="15">
        <v>587263</v>
      </c>
      <c r="N17" s="12">
        <v>1749121511895</v>
      </c>
    </row>
    <row r="18" spans="3:14" ht="20.25">
      <c r="C18" s="13">
        <f t="shared" si="0"/>
        <v>13</v>
      </c>
      <c r="D18" s="14" t="s">
        <v>25</v>
      </c>
      <c r="E18" s="15">
        <v>727900</v>
      </c>
      <c r="F18" s="15">
        <v>198</v>
      </c>
      <c r="G18" s="15">
        <v>1080471</v>
      </c>
      <c r="H18" s="16">
        <v>377232252819</v>
      </c>
      <c r="I18" s="17">
        <v>11394</v>
      </c>
      <c r="J18" s="17">
        <v>159884</v>
      </c>
      <c r="K18" s="16">
        <v>40911633417</v>
      </c>
      <c r="L18" s="17">
        <v>401</v>
      </c>
      <c r="M18" s="15">
        <v>150615</v>
      </c>
      <c r="N18" s="12">
        <v>273956079197</v>
      </c>
    </row>
    <row r="19" spans="3:14" ht="20.25">
      <c r="C19" s="13">
        <f t="shared" si="0"/>
        <v>14</v>
      </c>
      <c r="D19" s="14" t="s">
        <v>26</v>
      </c>
      <c r="E19" s="15">
        <v>913390</v>
      </c>
      <c r="F19" s="15">
        <v>0</v>
      </c>
      <c r="G19" s="15">
        <v>0</v>
      </c>
      <c r="H19" s="16">
        <v>0</v>
      </c>
      <c r="I19" s="17">
        <v>65</v>
      </c>
      <c r="J19" s="17">
        <v>384</v>
      </c>
      <c r="K19" s="16">
        <v>579189114</v>
      </c>
      <c r="L19" s="17">
        <v>0</v>
      </c>
      <c r="M19" s="15">
        <v>0</v>
      </c>
      <c r="N19" s="12">
        <v>0</v>
      </c>
    </row>
    <row r="20" spans="3:14" ht="20.25">
      <c r="C20" s="13">
        <f t="shared" si="0"/>
        <v>15</v>
      </c>
      <c r="D20" s="14" t="s">
        <v>27</v>
      </c>
      <c r="E20" s="15">
        <v>800389</v>
      </c>
      <c r="F20" s="15">
        <v>212</v>
      </c>
      <c r="G20" s="15">
        <v>1115785</v>
      </c>
      <c r="H20" s="16">
        <v>356026814351</v>
      </c>
      <c r="I20" s="17">
        <v>11585</v>
      </c>
      <c r="J20" s="17">
        <v>152663</v>
      </c>
      <c r="K20" s="16">
        <v>49781545830</v>
      </c>
      <c r="L20" s="17">
        <v>368</v>
      </c>
      <c r="M20" s="15">
        <v>175222</v>
      </c>
      <c r="N20" s="12">
        <v>369607586310</v>
      </c>
    </row>
    <row r="21" spans="3:14" ht="20.25">
      <c r="C21" s="13">
        <f t="shared" si="0"/>
        <v>16</v>
      </c>
      <c r="D21" s="14" t="s">
        <v>28</v>
      </c>
      <c r="E21" s="15">
        <v>1133548</v>
      </c>
      <c r="F21" s="15">
        <v>261</v>
      </c>
      <c r="G21" s="15">
        <v>1869250</v>
      </c>
      <c r="H21" s="16">
        <v>637275292473</v>
      </c>
      <c r="I21" s="17">
        <v>7599</v>
      </c>
      <c r="J21" s="17">
        <v>115286</v>
      </c>
      <c r="K21" s="16">
        <v>61814930608</v>
      </c>
      <c r="L21" s="17">
        <v>583</v>
      </c>
      <c r="M21" s="15">
        <v>135560</v>
      </c>
      <c r="N21" s="12">
        <v>935054360311</v>
      </c>
    </row>
    <row r="22" spans="3:14" ht="20.25">
      <c r="C22" s="13">
        <f t="shared" si="0"/>
        <v>17</v>
      </c>
      <c r="D22" s="14" t="s">
        <v>29</v>
      </c>
      <c r="E22" s="15">
        <v>3415600</v>
      </c>
      <c r="F22" s="15">
        <v>655</v>
      </c>
      <c r="G22" s="15">
        <v>5037228</v>
      </c>
      <c r="H22" s="16">
        <v>2050899637268</v>
      </c>
      <c r="I22" s="17">
        <v>39704</v>
      </c>
      <c r="J22" s="17">
        <v>603526</v>
      </c>
      <c r="K22" s="16">
        <v>304562288028</v>
      </c>
      <c r="L22" s="17">
        <v>1562</v>
      </c>
      <c r="M22" s="15">
        <v>814071</v>
      </c>
      <c r="N22" s="12">
        <v>4325756570406</v>
      </c>
    </row>
    <row r="23" spans="3:14" ht="20.25">
      <c r="C23" s="13">
        <f t="shared" si="0"/>
        <v>18</v>
      </c>
      <c r="D23" s="14" t="s">
        <v>30</v>
      </c>
      <c r="E23" s="15">
        <v>1026656</v>
      </c>
      <c r="F23" s="15">
        <v>231</v>
      </c>
      <c r="G23" s="15">
        <v>1494274</v>
      </c>
      <c r="H23" s="16">
        <v>570588406437</v>
      </c>
      <c r="I23" s="17">
        <v>13910</v>
      </c>
      <c r="J23" s="17">
        <v>153744</v>
      </c>
      <c r="K23" s="16">
        <v>61122217025</v>
      </c>
      <c r="L23" s="17">
        <v>454</v>
      </c>
      <c r="M23" s="15">
        <v>203249</v>
      </c>
      <c r="N23" s="12">
        <v>328656751376</v>
      </c>
    </row>
    <row r="24" spans="3:14" ht="20.25">
      <c r="C24" s="13">
        <f t="shared" si="0"/>
        <v>19</v>
      </c>
      <c r="D24" s="14" t="s">
        <v>31</v>
      </c>
      <c r="E24" s="15">
        <v>1053757</v>
      </c>
      <c r="F24" s="15">
        <v>216</v>
      </c>
      <c r="G24" s="15">
        <v>1571037</v>
      </c>
      <c r="H24" s="16">
        <v>583003569573</v>
      </c>
      <c r="I24" s="17">
        <v>18565</v>
      </c>
      <c r="J24" s="17">
        <v>367062</v>
      </c>
      <c r="K24" s="16">
        <v>106393202674</v>
      </c>
      <c r="L24" s="17">
        <v>370</v>
      </c>
      <c r="M24" s="15">
        <v>265063</v>
      </c>
      <c r="N24" s="12">
        <v>955809822942</v>
      </c>
    </row>
    <row r="25" spans="3:14" ht="20.25">
      <c r="C25" s="13">
        <f t="shared" si="0"/>
        <v>20</v>
      </c>
      <c r="D25" s="14" t="s">
        <v>32</v>
      </c>
      <c r="E25" s="15">
        <v>1002904</v>
      </c>
      <c r="F25" s="15">
        <v>227</v>
      </c>
      <c r="G25" s="15">
        <v>1568034</v>
      </c>
      <c r="H25" s="16">
        <v>515526722412</v>
      </c>
      <c r="I25" s="17">
        <v>12667</v>
      </c>
      <c r="J25" s="17">
        <v>150825</v>
      </c>
      <c r="K25" s="16">
        <v>100112320118</v>
      </c>
      <c r="L25" s="17">
        <v>420</v>
      </c>
      <c r="M25" s="15">
        <v>128269</v>
      </c>
      <c r="N25" s="12">
        <v>914259415132</v>
      </c>
    </row>
    <row r="26" spans="3:14" ht="20.25">
      <c r="C26" s="13">
        <f t="shared" si="0"/>
        <v>21</v>
      </c>
      <c r="D26" s="14" t="s">
        <v>33</v>
      </c>
      <c r="E26" s="15">
        <v>1948299</v>
      </c>
      <c r="F26" s="15">
        <v>421</v>
      </c>
      <c r="G26" s="15">
        <v>3346191</v>
      </c>
      <c r="H26" s="16">
        <v>1061246931115</v>
      </c>
      <c r="I26" s="17">
        <v>24743</v>
      </c>
      <c r="J26" s="17">
        <v>372799</v>
      </c>
      <c r="K26" s="16">
        <v>134826099869</v>
      </c>
      <c r="L26" s="17">
        <v>867</v>
      </c>
      <c r="M26" s="15">
        <v>380702</v>
      </c>
      <c r="N26" s="12">
        <v>1025426246977</v>
      </c>
    </row>
    <row r="27" spans="3:14" ht="20.25">
      <c r="C27" s="13">
        <f t="shared" si="0"/>
        <v>22</v>
      </c>
      <c r="D27" s="14" t="s">
        <v>34</v>
      </c>
      <c r="E27" s="15">
        <v>1414825</v>
      </c>
      <c r="F27" s="15">
        <v>329</v>
      </c>
      <c r="G27" s="15">
        <v>2056526</v>
      </c>
      <c r="H27" s="16">
        <v>774375068525</v>
      </c>
      <c r="I27" s="17">
        <v>14976</v>
      </c>
      <c r="J27" s="17">
        <v>195982</v>
      </c>
      <c r="K27" s="16">
        <v>70978713300</v>
      </c>
      <c r="L27" s="17">
        <v>645</v>
      </c>
      <c r="M27" s="15">
        <v>126826</v>
      </c>
      <c r="N27" s="12">
        <v>1478436703968</v>
      </c>
    </row>
    <row r="28" spans="3:14" ht="20.25">
      <c r="C28" s="13">
        <f t="shared" si="0"/>
        <v>23</v>
      </c>
      <c r="D28" s="14" t="s">
        <v>35</v>
      </c>
      <c r="E28" s="15">
        <v>459286</v>
      </c>
      <c r="F28" s="15">
        <v>102</v>
      </c>
      <c r="G28" s="15">
        <v>853461</v>
      </c>
      <c r="H28" s="16">
        <v>280526237679</v>
      </c>
      <c r="I28" s="17">
        <v>3196</v>
      </c>
      <c r="J28" s="17">
        <v>40699</v>
      </c>
      <c r="K28" s="16">
        <v>17172790736</v>
      </c>
      <c r="L28" s="17">
        <v>158</v>
      </c>
      <c r="M28" s="15">
        <v>32672</v>
      </c>
      <c r="N28" s="12">
        <v>133435448005</v>
      </c>
    </row>
    <row r="29" spans="3:14" ht="20.25">
      <c r="C29" s="13">
        <f t="shared" si="0"/>
        <v>24</v>
      </c>
      <c r="D29" s="14" t="s">
        <v>36</v>
      </c>
      <c r="E29" s="15">
        <v>1344839</v>
      </c>
      <c r="F29" s="15">
        <v>232</v>
      </c>
      <c r="G29" s="15">
        <v>1682971</v>
      </c>
      <c r="H29" s="16">
        <v>542977300016</v>
      </c>
      <c r="I29" s="17">
        <v>20857</v>
      </c>
      <c r="J29" s="17">
        <v>221244</v>
      </c>
      <c r="K29" s="16">
        <v>60240284357</v>
      </c>
      <c r="L29" s="17">
        <v>483</v>
      </c>
      <c r="M29" s="15">
        <v>223082</v>
      </c>
      <c r="N29" s="12">
        <v>1407991492991</v>
      </c>
    </row>
    <row r="30" spans="3:14" ht="20.25">
      <c r="C30" s="13">
        <f t="shared" si="0"/>
        <v>25</v>
      </c>
      <c r="D30" s="14" t="s">
        <v>37</v>
      </c>
      <c r="E30" s="15">
        <v>1889714</v>
      </c>
      <c r="F30" s="15">
        <v>395</v>
      </c>
      <c r="G30" s="15">
        <v>3290017</v>
      </c>
      <c r="H30" s="16">
        <v>1176944077421</v>
      </c>
      <c r="I30" s="17">
        <v>30226</v>
      </c>
      <c r="J30" s="17">
        <v>303975</v>
      </c>
      <c r="K30" s="16">
        <v>217455774015</v>
      </c>
      <c r="L30" s="17">
        <v>975</v>
      </c>
      <c r="M30" s="15">
        <v>265488</v>
      </c>
      <c r="N30" s="12">
        <v>959367794468</v>
      </c>
    </row>
    <row r="31" spans="3:14" ht="20.25">
      <c r="C31" s="13">
        <f t="shared" si="0"/>
        <v>26</v>
      </c>
      <c r="D31" s="14" t="s">
        <v>38</v>
      </c>
      <c r="E31" s="15">
        <v>1152267</v>
      </c>
      <c r="F31" s="15">
        <v>222</v>
      </c>
      <c r="G31" s="15">
        <v>1864057</v>
      </c>
      <c r="H31" s="16">
        <v>610467899137</v>
      </c>
      <c r="I31" s="17">
        <v>13184</v>
      </c>
      <c r="J31" s="17">
        <v>212866</v>
      </c>
      <c r="K31" s="16">
        <v>52236049309</v>
      </c>
      <c r="L31" s="17">
        <v>588</v>
      </c>
      <c r="M31" s="15">
        <v>164114</v>
      </c>
      <c r="N31" s="12">
        <v>910482281265</v>
      </c>
    </row>
    <row r="32" spans="3:14" ht="20.25">
      <c r="C32" s="13">
        <f t="shared" si="0"/>
        <v>27</v>
      </c>
      <c r="D32" s="14" t="s">
        <v>39</v>
      </c>
      <c r="E32" s="15">
        <v>2383235</v>
      </c>
      <c r="F32" s="15">
        <v>491</v>
      </c>
      <c r="G32" s="15">
        <v>3483237</v>
      </c>
      <c r="H32" s="16">
        <v>1317789368995</v>
      </c>
      <c r="I32" s="17">
        <v>37323</v>
      </c>
      <c r="J32" s="17">
        <v>409081</v>
      </c>
      <c r="K32" s="16">
        <v>114052484916</v>
      </c>
      <c r="L32" s="17">
        <v>1025</v>
      </c>
      <c r="M32" s="15">
        <v>509790</v>
      </c>
      <c r="N32" s="12">
        <v>1984065886541</v>
      </c>
    </row>
    <row r="33" spans="3:14" ht="20.25">
      <c r="C33" s="13">
        <f t="shared" si="0"/>
        <v>28</v>
      </c>
      <c r="D33" s="14" t="s">
        <v>40</v>
      </c>
      <c r="E33" s="15">
        <v>1382261</v>
      </c>
      <c r="F33" s="15">
        <v>284</v>
      </c>
      <c r="G33" s="15">
        <v>1940571</v>
      </c>
      <c r="H33" s="16">
        <v>700251670388</v>
      </c>
      <c r="I33" s="17">
        <v>16442</v>
      </c>
      <c r="J33" s="17">
        <v>179448</v>
      </c>
      <c r="K33" s="16">
        <v>68347172085</v>
      </c>
      <c r="L33" s="17">
        <v>543</v>
      </c>
      <c r="M33" s="15">
        <v>369191</v>
      </c>
      <c r="N33" s="12">
        <v>625489476540</v>
      </c>
    </row>
    <row r="34" spans="3:14" ht="20.25">
      <c r="C34" s="13">
        <f t="shared" si="0"/>
        <v>29</v>
      </c>
      <c r="D34" s="14" t="s">
        <v>41</v>
      </c>
      <c r="E34" s="15">
        <v>359154</v>
      </c>
      <c r="F34" s="15">
        <v>150</v>
      </c>
      <c r="G34" s="15">
        <v>575995</v>
      </c>
      <c r="H34" s="16">
        <v>250434610504</v>
      </c>
      <c r="I34" s="17">
        <v>7307</v>
      </c>
      <c r="J34" s="17">
        <v>146783</v>
      </c>
      <c r="K34" s="16">
        <v>114661263021</v>
      </c>
      <c r="L34" s="17">
        <v>181</v>
      </c>
      <c r="M34" s="15">
        <v>30004</v>
      </c>
      <c r="N34" s="12">
        <v>524343209255</v>
      </c>
    </row>
    <row r="35" spans="3:14" ht="20.25">
      <c r="C35" s="13">
        <f t="shared" si="0"/>
        <v>30</v>
      </c>
      <c r="D35" s="14" t="s">
        <v>42</v>
      </c>
      <c r="E35" s="15">
        <v>1108086</v>
      </c>
      <c r="F35" s="15">
        <v>293</v>
      </c>
      <c r="G35" s="15">
        <v>2135524</v>
      </c>
      <c r="H35" s="16">
        <v>810022852777</v>
      </c>
      <c r="I35" s="17">
        <v>15027</v>
      </c>
      <c r="J35" s="17">
        <v>275639</v>
      </c>
      <c r="K35" s="16">
        <v>208718870874</v>
      </c>
      <c r="L35" s="17">
        <v>578</v>
      </c>
      <c r="M35" s="15">
        <v>138592</v>
      </c>
      <c r="N35" s="12">
        <v>1112269505583</v>
      </c>
    </row>
    <row r="36" spans="3:14" ht="20.25">
      <c r="C36" s="13">
        <f t="shared" si="0"/>
        <v>31</v>
      </c>
      <c r="D36" s="14" t="s">
        <v>43</v>
      </c>
      <c r="E36" s="15">
        <v>1062063</v>
      </c>
      <c r="F36" s="15">
        <v>260</v>
      </c>
      <c r="G36" s="15">
        <v>1585523</v>
      </c>
      <c r="H36" s="16">
        <v>541976563877</v>
      </c>
      <c r="I36" s="17">
        <v>12589</v>
      </c>
      <c r="J36" s="17">
        <v>170231</v>
      </c>
      <c r="K36" s="16">
        <v>50918634851</v>
      </c>
      <c r="L36" s="17">
        <v>565</v>
      </c>
      <c r="M36" s="15">
        <v>135921</v>
      </c>
      <c r="N36" s="12">
        <v>680619127411</v>
      </c>
    </row>
    <row r="37" spans="3:14" ht="21" thickBot="1">
      <c r="C37" s="13">
        <f t="shared" si="0"/>
        <v>32</v>
      </c>
      <c r="D37" s="14" t="s">
        <v>44</v>
      </c>
      <c r="E37" s="15">
        <v>1170712</v>
      </c>
      <c r="F37" s="15">
        <v>305</v>
      </c>
      <c r="G37" s="15">
        <v>1963509</v>
      </c>
      <c r="H37" s="16">
        <v>622796062122</v>
      </c>
      <c r="I37" s="17">
        <v>15712</v>
      </c>
      <c r="J37" s="17">
        <v>238252</v>
      </c>
      <c r="K37" s="16">
        <v>93696837848</v>
      </c>
      <c r="L37" s="17">
        <v>732</v>
      </c>
      <c r="M37" s="15">
        <v>332287</v>
      </c>
      <c r="N37" s="12">
        <v>1593587340714</v>
      </c>
    </row>
    <row r="38" spans="3:14" ht="20.25" thickBot="1">
      <c r="C38" s="33" t="s">
        <v>5</v>
      </c>
      <c r="D38" s="34"/>
      <c r="E38" s="18">
        <f aca="true" t="shared" si="1" ref="E38:N38">SUM(E6:E37)</f>
        <v>67755622</v>
      </c>
      <c r="F38" s="19">
        <f t="shared" si="1"/>
        <v>13538</v>
      </c>
      <c r="G38" s="19">
        <f t="shared" si="1"/>
        <v>98930182</v>
      </c>
      <c r="H38" s="19">
        <f t="shared" si="1"/>
        <v>40835727644894</v>
      </c>
      <c r="I38" s="20">
        <f t="shared" si="1"/>
        <v>827583</v>
      </c>
      <c r="J38" s="20">
        <f t="shared" si="1"/>
        <v>12272504</v>
      </c>
      <c r="K38" s="19">
        <f t="shared" si="1"/>
        <v>6371998595593</v>
      </c>
      <c r="L38" s="20">
        <f t="shared" si="1"/>
        <v>27649</v>
      </c>
      <c r="M38" s="19">
        <f t="shared" si="1"/>
        <v>11177620</v>
      </c>
      <c r="N38" s="21">
        <f t="shared" si="1"/>
        <v>59093366906859</v>
      </c>
    </row>
    <row r="39" spans="5:10" ht="13.5" thickTop="1">
      <c r="E39" s="30"/>
      <c r="F39" s="31"/>
      <c r="G39" s="31"/>
      <c r="H39" s="31"/>
      <c r="I39" s="31"/>
      <c r="J39" s="31"/>
    </row>
  </sheetData>
  <sheetProtection/>
  <mergeCells count="10">
    <mergeCell ref="C38:D38"/>
    <mergeCell ref="E39:J39"/>
    <mergeCell ref="C1:N1"/>
    <mergeCell ref="C2:N2"/>
    <mergeCell ref="C3:N3"/>
    <mergeCell ref="C4:C5"/>
    <mergeCell ref="D4:D5"/>
    <mergeCell ref="F4:H4"/>
    <mergeCell ref="I4:K4"/>
    <mergeCell ref="L4:N4"/>
  </mergeCells>
  <printOptions horizontalCentered="1" verticalCentered="1"/>
  <pageMargins left="0.55" right="0.7480314960629921" top="0.51" bottom="0.21" header="0.5118110236220472" footer="0.16"/>
  <pageSetup fitToHeight="1" fitToWidth="1" horizontalDpi="600" verticalDpi="600" orientation="landscape" paperSize="9" scale="66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C1:Q39"/>
  <sheetViews>
    <sheetView rightToLeft="1" zoomScale="75" zoomScaleNormal="75" zoomScalePageLayoutView="0" workbookViewId="0" topLeftCell="A7">
      <selection activeCell="D6" sqref="D6:N37"/>
    </sheetView>
  </sheetViews>
  <sheetFormatPr defaultColWidth="9.140625" defaultRowHeight="12.75"/>
  <cols>
    <col min="2" max="2" width="8.421875" style="0" customWidth="1"/>
    <col min="3" max="3" width="4.7109375" style="0" customWidth="1"/>
    <col min="4" max="4" width="16.7109375" style="0" customWidth="1"/>
    <col min="5" max="5" width="11.140625" style="0" customWidth="1"/>
    <col min="6" max="6" width="8.7109375" style="0" customWidth="1"/>
    <col min="7" max="7" width="14.8515625" style="0" customWidth="1"/>
    <col min="8" max="8" width="18.28125" style="0" customWidth="1"/>
    <col min="9" max="9" width="8.7109375" style="0" customWidth="1"/>
    <col min="10" max="10" width="12.140625" style="0" customWidth="1"/>
    <col min="11" max="11" width="18.28125" style="0" customWidth="1"/>
    <col min="12" max="12" width="10.7109375" style="0" customWidth="1"/>
    <col min="13" max="13" width="12.140625" style="0" customWidth="1"/>
    <col min="14" max="14" width="18.28125" style="0" customWidth="1"/>
  </cols>
  <sheetData>
    <row r="1" spans="3:14" ht="70.5" customHeight="1">
      <c r="C1" s="22" t="s">
        <v>7</v>
      </c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3:14" ht="18.75" customHeight="1">
      <c r="C2" s="22" t="s">
        <v>8</v>
      </c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3:17" ht="29.25" customHeight="1" thickBot="1">
      <c r="C3" s="23" t="s">
        <v>46</v>
      </c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1"/>
      <c r="P3" s="1"/>
      <c r="Q3" s="1"/>
    </row>
    <row r="4" spans="3:14" ht="18" customHeight="1" thickTop="1">
      <c r="C4" s="27" t="s">
        <v>0</v>
      </c>
      <c r="D4" s="28" t="s">
        <v>9</v>
      </c>
      <c r="E4" s="4" t="s">
        <v>6</v>
      </c>
      <c r="F4" s="25" t="s">
        <v>1</v>
      </c>
      <c r="G4" s="25"/>
      <c r="H4" s="25"/>
      <c r="I4" s="25" t="s">
        <v>2</v>
      </c>
      <c r="J4" s="25"/>
      <c r="K4" s="25"/>
      <c r="L4" s="25" t="s">
        <v>3</v>
      </c>
      <c r="M4" s="25"/>
      <c r="N4" s="26"/>
    </row>
    <row r="5" spans="3:14" ht="18" customHeight="1" thickBot="1">
      <c r="C5" s="32"/>
      <c r="D5" s="29"/>
      <c r="E5" s="2" t="s">
        <v>10</v>
      </c>
      <c r="F5" s="2" t="s">
        <v>11</v>
      </c>
      <c r="G5" s="2" t="s">
        <v>12</v>
      </c>
      <c r="H5" s="2" t="s">
        <v>13</v>
      </c>
      <c r="I5" s="2" t="s">
        <v>11</v>
      </c>
      <c r="J5" s="2" t="s">
        <v>12</v>
      </c>
      <c r="K5" s="2" t="s">
        <v>13</v>
      </c>
      <c r="L5" s="2" t="s">
        <v>11</v>
      </c>
      <c r="M5" s="2" t="s">
        <v>12</v>
      </c>
      <c r="N5" s="3" t="s">
        <v>13</v>
      </c>
    </row>
    <row r="6" spans="3:14" ht="20.25">
      <c r="C6" s="5">
        <v>1</v>
      </c>
      <c r="D6" s="6" t="s">
        <v>14</v>
      </c>
      <c r="E6" s="7">
        <v>2455850</v>
      </c>
      <c r="F6" s="9">
        <v>503</v>
      </c>
      <c r="G6" s="10">
        <v>3856049</v>
      </c>
      <c r="H6" s="8">
        <v>1351604355985</v>
      </c>
      <c r="I6" s="11">
        <v>28675</v>
      </c>
      <c r="J6" s="11">
        <v>411496</v>
      </c>
      <c r="K6" s="8">
        <v>207850504008</v>
      </c>
      <c r="L6" s="11">
        <v>1431</v>
      </c>
      <c r="M6" s="11">
        <v>552557</v>
      </c>
      <c r="N6" s="12">
        <v>1452147928116</v>
      </c>
    </row>
    <row r="7" spans="3:14" ht="20.25">
      <c r="C7" s="13">
        <f aca="true" t="shared" si="0" ref="C7:C37">C6+1</f>
        <v>2</v>
      </c>
      <c r="D7" s="14" t="s">
        <v>15</v>
      </c>
      <c r="E7" s="15">
        <v>1581677</v>
      </c>
      <c r="F7" s="15">
        <v>377</v>
      </c>
      <c r="G7" s="15">
        <v>2162985</v>
      </c>
      <c r="H7" s="16">
        <v>733548892096</v>
      </c>
      <c r="I7" s="17">
        <v>15592</v>
      </c>
      <c r="J7" s="17">
        <v>109738</v>
      </c>
      <c r="K7" s="16">
        <v>55365366733</v>
      </c>
      <c r="L7" s="17">
        <v>700</v>
      </c>
      <c r="M7" s="15">
        <v>196487</v>
      </c>
      <c r="N7" s="12">
        <v>1559917542065</v>
      </c>
    </row>
    <row r="8" spans="3:14" ht="20.25">
      <c r="C8" s="13">
        <f t="shared" si="0"/>
        <v>3</v>
      </c>
      <c r="D8" s="14" t="s">
        <v>16</v>
      </c>
      <c r="E8" s="15">
        <v>829841</v>
      </c>
      <c r="F8" s="15">
        <v>216</v>
      </c>
      <c r="G8" s="15">
        <v>1232358</v>
      </c>
      <c r="H8" s="16">
        <v>412582863834</v>
      </c>
      <c r="I8" s="17">
        <v>11485</v>
      </c>
      <c r="J8" s="17">
        <v>98515</v>
      </c>
      <c r="K8" s="16">
        <v>37950436896</v>
      </c>
      <c r="L8" s="17">
        <v>375</v>
      </c>
      <c r="M8" s="15">
        <v>123441</v>
      </c>
      <c r="N8" s="12">
        <v>277385676005</v>
      </c>
    </row>
    <row r="9" spans="3:14" ht="20.25">
      <c r="C9" s="13">
        <f t="shared" si="0"/>
        <v>4</v>
      </c>
      <c r="D9" s="14" t="s">
        <v>17</v>
      </c>
      <c r="E9" s="15">
        <v>4451175</v>
      </c>
      <c r="F9" s="15">
        <v>854</v>
      </c>
      <c r="G9" s="15">
        <v>7754445</v>
      </c>
      <c r="H9" s="16">
        <v>2693818461643</v>
      </c>
      <c r="I9" s="17">
        <v>43493</v>
      </c>
      <c r="J9" s="17">
        <v>665713</v>
      </c>
      <c r="K9" s="16">
        <v>378934724269</v>
      </c>
      <c r="L9" s="17">
        <v>1948</v>
      </c>
      <c r="M9" s="15">
        <v>1675667</v>
      </c>
      <c r="N9" s="12">
        <v>4660556384643</v>
      </c>
    </row>
    <row r="10" spans="3:14" ht="20.25">
      <c r="C10" s="13">
        <f t="shared" si="0"/>
        <v>5</v>
      </c>
      <c r="D10" s="14" t="s">
        <v>18</v>
      </c>
      <c r="E10" s="15">
        <v>485039</v>
      </c>
      <c r="F10" s="15">
        <v>148</v>
      </c>
      <c r="G10" s="15">
        <v>844882</v>
      </c>
      <c r="H10" s="16">
        <v>248679026423</v>
      </c>
      <c r="I10" s="17">
        <v>3552</v>
      </c>
      <c r="J10" s="17">
        <v>22281</v>
      </c>
      <c r="K10" s="16">
        <v>13908099704</v>
      </c>
      <c r="L10" s="17">
        <v>250</v>
      </c>
      <c r="M10" s="15">
        <v>48939</v>
      </c>
      <c r="N10" s="12">
        <v>181608791088</v>
      </c>
    </row>
    <row r="11" spans="3:14" ht="20.25">
      <c r="C11" s="13">
        <f t="shared" si="0"/>
        <v>6</v>
      </c>
      <c r="D11" s="14" t="s">
        <v>19</v>
      </c>
      <c r="E11" s="15">
        <v>818751</v>
      </c>
      <c r="F11" s="15">
        <v>222</v>
      </c>
      <c r="G11" s="15">
        <v>1417271</v>
      </c>
      <c r="H11" s="16">
        <v>554732695050</v>
      </c>
      <c r="I11" s="17">
        <v>7436</v>
      </c>
      <c r="J11" s="17">
        <v>105799</v>
      </c>
      <c r="K11" s="16">
        <v>52342502489</v>
      </c>
      <c r="L11" s="17">
        <v>517</v>
      </c>
      <c r="M11" s="15">
        <v>146364</v>
      </c>
      <c r="N11" s="12">
        <v>878517175474</v>
      </c>
    </row>
    <row r="12" spans="3:14" ht="20.25">
      <c r="C12" s="13">
        <f t="shared" si="0"/>
        <v>7</v>
      </c>
      <c r="D12" s="14" t="s">
        <v>4</v>
      </c>
      <c r="E12" s="15">
        <v>21278860</v>
      </c>
      <c r="F12" s="15">
        <v>3776</v>
      </c>
      <c r="G12" s="15">
        <v>29817053</v>
      </c>
      <c r="H12" s="16">
        <v>14553321375657</v>
      </c>
      <c r="I12" s="17">
        <v>262129</v>
      </c>
      <c r="J12" s="17">
        <v>4902730</v>
      </c>
      <c r="K12" s="16">
        <v>3305879463702</v>
      </c>
      <c r="L12" s="17">
        <v>7090</v>
      </c>
      <c r="M12" s="15">
        <v>2958864</v>
      </c>
      <c r="N12" s="12">
        <v>22796500983393</v>
      </c>
    </row>
    <row r="13" spans="3:14" ht="20.25">
      <c r="C13" s="13">
        <f t="shared" si="0"/>
        <v>8</v>
      </c>
      <c r="D13" s="14" t="s">
        <v>20</v>
      </c>
      <c r="E13" s="15">
        <v>538090</v>
      </c>
      <c r="F13" s="15">
        <v>147</v>
      </c>
      <c r="G13" s="15">
        <v>890886</v>
      </c>
      <c r="H13" s="16">
        <v>259466292366</v>
      </c>
      <c r="I13" s="17">
        <v>7025</v>
      </c>
      <c r="J13" s="17">
        <v>71331</v>
      </c>
      <c r="K13" s="16">
        <v>17671493796</v>
      </c>
      <c r="L13" s="17">
        <v>368</v>
      </c>
      <c r="M13" s="15">
        <v>182733</v>
      </c>
      <c r="N13" s="12">
        <v>225517673693</v>
      </c>
    </row>
    <row r="14" spans="3:14" ht="20.25">
      <c r="C14" s="13">
        <f t="shared" si="0"/>
        <v>9</v>
      </c>
      <c r="D14" s="14" t="s">
        <v>21</v>
      </c>
      <c r="E14" s="15">
        <v>547392</v>
      </c>
      <c r="F14" s="15">
        <v>151</v>
      </c>
      <c r="G14" s="15">
        <v>915216</v>
      </c>
      <c r="H14" s="16">
        <v>261199508220</v>
      </c>
      <c r="I14" s="17">
        <v>4397</v>
      </c>
      <c r="J14" s="17">
        <v>54399</v>
      </c>
      <c r="K14" s="16">
        <v>23727880402</v>
      </c>
      <c r="L14" s="17">
        <v>229</v>
      </c>
      <c r="M14" s="15">
        <v>200832</v>
      </c>
      <c r="N14" s="12">
        <v>195694098300</v>
      </c>
    </row>
    <row r="15" spans="3:14" ht="20.25">
      <c r="C15" s="13">
        <f t="shared" si="0"/>
        <v>10</v>
      </c>
      <c r="D15" s="14" t="s">
        <v>22</v>
      </c>
      <c r="E15" s="15">
        <v>4289097</v>
      </c>
      <c r="F15" s="15">
        <v>834</v>
      </c>
      <c r="G15" s="15">
        <v>6786602</v>
      </c>
      <c r="H15" s="16">
        <v>2367783375701</v>
      </c>
      <c r="I15" s="17">
        <v>65310</v>
      </c>
      <c r="J15" s="17">
        <v>1078895</v>
      </c>
      <c r="K15" s="16">
        <v>335190903180</v>
      </c>
      <c r="L15" s="17">
        <v>1699</v>
      </c>
      <c r="M15" s="15">
        <v>1413039</v>
      </c>
      <c r="N15" s="12">
        <v>2517999564071</v>
      </c>
    </row>
    <row r="16" spans="3:14" ht="20.25">
      <c r="C16" s="13">
        <f t="shared" si="0"/>
        <v>11</v>
      </c>
      <c r="D16" s="14" t="s">
        <v>23</v>
      </c>
      <c r="E16" s="15">
        <v>521043</v>
      </c>
      <c r="F16" s="15">
        <v>114</v>
      </c>
      <c r="G16" s="15">
        <v>857434</v>
      </c>
      <c r="H16" s="16">
        <v>244289938920</v>
      </c>
      <c r="I16" s="17">
        <v>5313</v>
      </c>
      <c r="J16" s="17">
        <v>58303</v>
      </c>
      <c r="K16" s="16">
        <v>28681941069</v>
      </c>
      <c r="L16" s="17">
        <v>203</v>
      </c>
      <c r="M16" s="15">
        <v>83882</v>
      </c>
      <c r="N16" s="12">
        <v>172357759492</v>
      </c>
    </row>
    <row r="17" spans="3:14" ht="20.25">
      <c r="C17" s="13">
        <f t="shared" si="0"/>
        <v>12</v>
      </c>
      <c r="D17" s="14" t="s">
        <v>24</v>
      </c>
      <c r="E17" s="15">
        <v>2727933</v>
      </c>
      <c r="F17" s="15">
        <v>562</v>
      </c>
      <c r="G17" s="15">
        <v>5045966</v>
      </c>
      <c r="H17" s="16">
        <v>1800364519393</v>
      </c>
      <c r="I17" s="17">
        <v>24362</v>
      </c>
      <c r="J17" s="17">
        <v>456795</v>
      </c>
      <c r="K17" s="16">
        <v>331727940924</v>
      </c>
      <c r="L17" s="17">
        <v>1209</v>
      </c>
      <c r="M17" s="15">
        <v>671826</v>
      </c>
      <c r="N17" s="12">
        <v>2500233518796</v>
      </c>
    </row>
    <row r="18" spans="3:14" ht="20.25">
      <c r="C18" s="13">
        <f t="shared" si="0"/>
        <v>13</v>
      </c>
      <c r="D18" s="14" t="s">
        <v>25</v>
      </c>
      <c r="E18" s="15">
        <v>706225</v>
      </c>
      <c r="F18" s="15">
        <v>193</v>
      </c>
      <c r="G18" s="15">
        <v>1035035</v>
      </c>
      <c r="H18" s="16">
        <v>352502081456</v>
      </c>
      <c r="I18" s="17">
        <v>10478</v>
      </c>
      <c r="J18" s="17">
        <v>132155</v>
      </c>
      <c r="K18" s="16">
        <v>37006539917</v>
      </c>
      <c r="L18" s="17">
        <v>398</v>
      </c>
      <c r="M18" s="15">
        <v>126870</v>
      </c>
      <c r="N18" s="12">
        <v>259953339671</v>
      </c>
    </row>
    <row r="19" spans="3:14" ht="20.25">
      <c r="C19" s="13">
        <f t="shared" si="0"/>
        <v>14</v>
      </c>
      <c r="D19" s="14" t="s">
        <v>26</v>
      </c>
      <c r="E19" s="15">
        <v>899866</v>
      </c>
      <c r="F19" s="15">
        <v>0</v>
      </c>
      <c r="G19" s="15">
        <v>0</v>
      </c>
      <c r="H19" s="16">
        <v>0</v>
      </c>
      <c r="I19" s="17">
        <v>65</v>
      </c>
      <c r="J19" s="17">
        <v>395</v>
      </c>
      <c r="K19" s="16">
        <v>566237597</v>
      </c>
      <c r="L19" s="17">
        <v>0</v>
      </c>
      <c r="M19" s="15">
        <v>0</v>
      </c>
      <c r="N19" s="12">
        <v>0</v>
      </c>
    </row>
    <row r="20" spans="3:14" ht="20.25">
      <c r="C20" s="13">
        <f t="shared" si="0"/>
        <v>15</v>
      </c>
      <c r="D20" s="14" t="s">
        <v>27</v>
      </c>
      <c r="E20" s="15">
        <v>775017</v>
      </c>
      <c r="F20" s="15">
        <v>212</v>
      </c>
      <c r="G20" s="15">
        <v>1120148</v>
      </c>
      <c r="H20" s="16">
        <v>348994823581</v>
      </c>
      <c r="I20" s="17">
        <v>11464</v>
      </c>
      <c r="J20" s="17">
        <v>156628</v>
      </c>
      <c r="K20" s="16">
        <v>45438236775</v>
      </c>
      <c r="L20" s="17">
        <v>366</v>
      </c>
      <c r="M20" s="15">
        <v>169450</v>
      </c>
      <c r="N20" s="12">
        <v>526951706675</v>
      </c>
    </row>
    <row r="21" spans="3:14" ht="20.25">
      <c r="C21" s="13">
        <f t="shared" si="0"/>
        <v>16</v>
      </c>
      <c r="D21" s="14" t="s">
        <v>28</v>
      </c>
      <c r="E21" s="15">
        <v>1098529</v>
      </c>
      <c r="F21" s="15">
        <v>257</v>
      </c>
      <c r="G21" s="15">
        <v>1913656</v>
      </c>
      <c r="H21" s="16">
        <v>619295165818</v>
      </c>
      <c r="I21" s="17">
        <v>7048</v>
      </c>
      <c r="J21" s="17">
        <v>118120</v>
      </c>
      <c r="K21" s="16">
        <v>55555580324</v>
      </c>
      <c r="L21" s="17">
        <v>522</v>
      </c>
      <c r="M21" s="15">
        <v>170585</v>
      </c>
      <c r="N21" s="12">
        <v>795281331931</v>
      </c>
    </row>
    <row r="22" spans="3:14" ht="20.25">
      <c r="C22" s="13">
        <f t="shared" si="0"/>
        <v>17</v>
      </c>
      <c r="D22" s="14" t="s">
        <v>29</v>
      </c>
      <c r="E22" s="15">
        <v>3317489</v>
      </c>
      <c r="F22" s="15">
        <v>643</v>
      </c>
      <c r="G22" s="15">
        <v>5069582</v>
      </c>
      <c r="H22" s="16">
        <v>2056090752246</v>
      </c>
      <c r="I22" s="17">
        <v>37655</v>
      </c>
      <c r="J22" s="17">
        <v>537636</v>
      </c>
      <c r="K22" s="16">
        <v>270986649683</v>
      </c>
      <c r="L22" s="17">
        <v>1549</v>
      </c>
      <c r="M22" s="15">
        <v>976034</v>
      </c>
      <c r="N22" s="12">
        <v>2807216409555</v>
      </c>
    </row>
    <row r="23" spans="3:14" ht="20.25">
      <c r="C23" s="13">
        <f t="shared" si="0"/>
        <v>18</v>
      </c>
      <c r="D23" s="14" t="s">
        <v>30</v>
      </c>
      <c r="E23" s="15">
        <v>995981</v>
      </c>
      <c r="F23" s="15">
        <v>228</v>
      </c>
      <c r="G23" s="15">
        <v>1434373</v>
      </c>
      <c r="H23" s="16">
        <v>496778620295</v>
      </c>
      <c r="I23" s="17">
        <v>13346</v>
      </c>
      <c r="J23" s="17">
        <v>149594</v>
      </c>
      <c r="K23" s="16">
        <v>56913352411</v>
      </c>
      <c r="L23" s="17">
        <v>452</v>
      </c>
      <c r="M23" s="15">
        <v>312770</v>
      </c>
      <c r="N23" s="12">
        <v>307141882453</v>
      </c>
    </row>
    <row r="24" spans="3:14" ht="20.25">
      <c r="C24" s="13">
        <f t="shared" si="0"/>
        <v>19</v>
      </c>
      <c r="D24" s="14" t="s">
        <v>31</v>
      </c>
      <c r="E24" s="15">
        <v>1009746</v>
      </c>
      <c r="F24" s="15">
        <v>212</v>
      </c>
      <c r="G24" s="15">
        <v>1541451</v>
      </c>
      <c r="H24" s="16">
        <v>544678336104</v>
      </c>
      <c r="I24" s="17">
        <v>15297</v>
      </c>
      <c r="J24" s="17">
        <v>271099</v>
      </c>
      <c r="K24" s="16">
        <v>75472300228</v>
      </c>
      <c r="L24" s="17">
        <v>345</v>
      </c>
      <c r="M24" s="15">
        <v>275850</v>
      </c>
      <c r="N24" s="12">
        <v>776275027254</v>
      </c>
    </row>
    <row r="25" spans="3:14" ht="20.25">
      <c r="C25" s="13">
        <f t="shared" si="0"/>
        <v>20</v>
      </c>
      <c r="D25" s="14" t="s">
        <v>32</v>
      </c>
      <c r="E25" s="15">
        <v>974066</v>
      </c>
      <c r="F25" s="15">
        <v>224</v>
      </c>
      <c r="G25" s="15">
        <v>1510115</v>
      </c>
      <c r="H25" s="16">
        <v>476513332385</v>
      </c>
      <c r="I25" s="17">
        <v>12199</v>
      </c>
      <c r="J25" s="17">
        <v>139949</v>
      </c>
      <c r="K25" s="16">
        <v>72685462966</v>
      </c>
      <c r="L25" s="17">
        <v>401</v>
      </c>
      <c r="M25" s="15">
        <v>120061</v>
      </c>
      <c r="N25" s="12">
        <v>304951232235</v>
      </c>
    </row>
    <row r="26" spans="3:14" ht="20.25">
      <c r="C26" s="13">
        <f t="shared" si="0"/>
        <v>21</v>
      </c>
      <c r="D26" s="14" t="s">
        <v>33</v>
      </c>
      <c r="E26" s="15">
        <v>1874918</v>
      </c>
      <c r="F26" s="15">
        <v>408</v>
      </c>
      <c r="G26" s="15">
        <v>3247278</v>
      </c>
      <c r="H26" s="16">
        <v>992103126515</v>
      </c>
      <c r="I26" s="17">
        <v>22891</v>
      </c>
      <c r="J26" s="17">
        <v>305961</v>
      </c>
      <c r="K26" s="16">
        <v>115995162492</v>
      </c>
      <c r="L26" s="17">
        <v>888</v>
      </c>
      <c r="M26" s="15">
        <v>427910</v>
      </c>
      <c r="N26" s="12">
        <v>1222414444178</v>
      </c>
    </row>
    <row r="27" spans="3:14" ht="20.25">
      <c r="C27" s="13">
        <f t="shared" si="0"/>
        <v>22</v>
      </c>
      <c r="D27" s="14" t="s">
        <v>34</v>
      </c>
      <c r="E27" s="15">
        <v>1379223</v>
      </c>
      <c r="F27" s="15">
        <v>328</v>
      </c>
      <c r="G27" s="15">
        <v>1950190</v>
      </c>
      <c r="H27" s="16">
        <v>698311752625</v>
      </c>
      <c r="I27" s="17">
        <v>14733</v>
      </c>
      <c r="J27" s="17">
        <v>195891</v>
      </c>
      <c r="K27" s="16">
        <v>61534356770</v>
      </c>
      <c r="L27" s="17">
        <v>629</v>
      </c>
      <c r="M27" s="15">
        <v>126764</v>
      </c>
      <c r="N27" s="12">
        <v>617779908816</v>
      </c>
    </row>
    <row r="28" spans="3:14" ht="20.25">
      <c r="C28" s="13">
        <f t="shared" si="0"/>
        <v>23</v>
      </c>
      <c r="D28" s="14" t="s">
        <v>35</v>
      </c>
      <c r="E28" s="15">
        <v>445496</v>
      </c>
      <c r="F28" s="15">
        <v>101</v>
      </c>
      <c r="G28" s="15">
        <v>893907</v>
      </c>
      <c r="H28" s="16">
        <v>278461405126</v>
      </c>
      <c r="I28" s="17">
        <v>3052</v>
      </c>
      <c r="J28" s="17">
        <v>41286</v>
      </c>
      <c r="K28" s="16">
        <v>17627271882</v>
      </c>
      <c r="L28" s="17">
        <v>155</v>
      </c>
      <c r="M28" s="15">
        <v>43192</v>
      </c>
      <c r="N28" s="12">
        <v>127236512654</v>
      </c>
    </row>
    <row r="29" spans="3:14" ht="20.25">
      <c r="C29" s="13">
        <f t="shared" si="0"/>
        <v>24</v>
      </c>
      <c r="D29" s="14" t="s">
        <v>36</v>
      </c>
      <c r="E29" s="15">
        <v>1303194</v>
      </c>
      <c r="F29" s="15">
        <v>226</v>
      </c>
      <c r="G29" s="15">
        <v>1654918</v>
      </c>
      <c r="H29" s="16">
        <v>500818692435</v>
      </c>
      <c r="I29" s="17">
        <v>20239</v>
      </c>
      <c r="J29" s="17">
        <v>210755</v>
      </c>
      <c r="K29" s="16">
        <v>53682509820</v>
      </c>
      <c r="L29" s="17">
        <v>443</v>
      </c>
      <c r="M29" s="15">
        <v>248331</v>
      </c>
      <c r="N29" s="12">
        <v>385498698677</v>
      </c>
    </row>
    <row r="30" spans="3:14" ht="20.25">
      <c r="C30" s="13">
        <f t="shared" si="0"/>
        <v>25</v>
      </c>
      <c r="D30" s="14" t="s">
        <v>37</v>
      </c>
      <c r="E30" s="15">
        <v>1822255</v>
      </c>
      <c r="F30" s="15">
        <v>383</v>
      </c>
      <c r="G30" s="15">
        <v>2886005</v>
      </c>
      <c r="H30" s="16">
        <v>964469120380</v>
      </c>
      <c r="I30" s="17">
        <v>28589</v>
      </c>
      <c r="J30" s="17">
        <v>286241</v>
      </c>
      <c r="K30" s="16">
        <v>99001947444</v>
      </c>
      <c r="L30" s="17">
        <v>972</v>
      </c>
      <c r="M30" s="15">
        <v>284295</v>
      </c>
      <c r="N30" s="12">
        <v>1899272803094</v>
      </c>
    </row>
    <row r="31" spans="3:14" ht="20.25">
      <c r="C31" s="13">
        <f t="shared" si="0"/>
        <v>26</v>
      </c>
      <c r="D31" s="14" t="s">
        <v>38</v>
      </c>
      <c r="E31" s="15">
        <v>1110793</v>
      </c>
      <c r="F31" s="15">
        <v>215</v>
      </c>
      <c r="G31" s="15">
        <v>1768334</v>
      </c>
      <c r="H31" s="16">
        <v>538829071159</v>
      </c>
      <c r="I31" s="17">
        <v>12356</v>
      </c>
      <c r="J31" s="17">
        <v>189542</v>
      </c>
      <c r="K31" s="16">
        <v>46596326158</v>
      </c>
      <c r="L31" s="17">
        <v>587</v>
      </c>
      <c r="M31" s="15">
        <v>202730</v>
      </c>
      <c r="N31" s="12">
        <v>402143147629</v>
      </c>
    </row>
    <row r="32" spans="3:14" ht="20.25">
      <c r="C32" s="13">
        <f t="shared" si="0"/>
        <v>27</v>
      </c>
      <c r="D32" s="14" t="s">
        <v>39</v>
      </c>
      <c r="E32" s="15">
        <v>2302238</v>
      </c>
      <c r="F32" s="15">
        <v>481</v>
      </c>
      <c r="G32" s="15">
        <v>3263429</v>
      </c>
      <c r="H32" s="16">
        <v>1136000639730</v>
      </c>
      <c r="I32" s="17">
        <v>35552</v>
      </c>
      <c r="J32" s="17">
        <v>362636</v>
      </c>
      <c r="K32" s="16">
        <v>93268997335</v>
      </c>
      <c r="L32" s="17">
        <v>1012</v>
      </c>
      <c r="M32" s="15">
        <v>514530</v>
      </c>
      <c r="N32" s="12">
        <v>2325715529801</v>
      </c>
    </row>
    <row r="33" spans="3:14" ht="20.25">
      <c r="C33" s="13">
        <f t="shared" si="0"/>
        <v>28</v>
      </c>
      <c r="D33" s="14" t="s">
        <v>40</v>
      </c>
      <c r="E33" s="15">
        <v>1355909</v>
      </c>
      <c r="F33" s="15">
        <v>276</v>
      </c>
      <c r="G33" s="15">
        <v>1869146</v>
      </c>
      <c r="H33" s="16">
        <v>644780757351</v>
      </c>
      <c r="I33" s="17">
        <v>15460</v>
      </c>
      <c r="J33" s="17">
        <v>190147</v>
      </c>
      <c r="K33" s="16">
        <v>62978532445</v>
      </c>
      <c r="L33" s="17">
        <v>511</v>
      </c>
      <c r="M33" s="15">
        <v>361548</v>
      </c>
      <c r="N33" s="12">
        <v>601193980939</v>
      </c>
    </row>
    <row r="34" spans="3:14" ht="20.25">
      <c r="C34" s="13">
        <f t="shared" si="0"/>
        <v>29</v>
      </c>
      <c r="D34" s="14" t="s">
        <v>41</v>
      </c>
      <c r="E34" s="15">
        <v>341202</v>
      </c>
      <c r="F34" s="15">
        <v>137</v>
      </c>
      <c r="G34" s="15">
        <v>555684</v>
      </c>
      <c r="H34" s="16">
        <v>243102319068</v>
      </c>
      <c r="I34" s="17">
        <v>6613</v>
      </c>
      <c r="J34" s="17">
        <v>153080</v>
      </c>
      <c r="K34" s="16">
        <v>105435208574</v>
      </c>
      <c r="L34" s="17">
        <v>167</v>
      </c>
      <c r="M34" s="15">
        <v>36407</v>
      </c>
      <c r="N34" s="12">
        <v>466395976389</v>
      </c>
    </row>
    <row r="35" spans="3:14" ht="20.25">
      <c r="C35" s="13">
        <f t="shared" si="0"/>
        <v>30</v>
      </c>
      <c r="D35" s="14" t="s">
        <v>42</v>
      </c>
      <c r="E35" s="15">
        <v>1075353</v>
      </c>
      <c r="F35" s="15">
        <v>286</v>
      </c>
      <c r="G35" s="15">
        <v>2139761</v>
      </c>
      <c r="H35" s="16">
        <v>781415295355</v>
      </c>
      <c r="I35" s="17">
        <v>13591</v>
      </c>
      <c r="J35" s="17">
        <v>237598</v>
      </c>
      <c r="K35" s="16">
        <v>127687372852</v>
      </c>
      <c r="L35" s="17">
        <v>544</v>
      </c>
      <c r="M35" s="15">
        <v>164524</v>
      </c>
      <c r="N35" s="12">
        <v>2522697939072</v>
      </c>
    </row>
    <row r="36" spans="3:14" ht="20.25">
      <c r="C36" s="13">
        <f t="shared" si="0"/>
        <v>31</v>
      </c>
      <c r="D36" s="14" t="s">
        <v>43</v>
      </c>
      <c r="E36" s="15">
        <v>1036807</v>
      </c>
      <c r="F36" s="15">
        <v>256</v>
      </c>
      <c r="G36" s="15">
        <v>1560576</v>
      </c>
      <c r="H36" s="16">
        <v>513623389257</v>
      </c>
      <c r="I36" s="17">
        <v>12239</v>
      </c>
      <c r="J36" s="17">
        <v>164168</v>
      </c>
      <c r="K36" s="16">
        <v>48239789081</v>
      </c>
      <c r="L36" s="17">
        <v>519</v>
      </c>
      <c r="M36" s="15">
        <v>191767</v>
      </c>
      <c r="N36" s="12">
        <v>458791100777</v>
      </c>
    </row>
    <row r="37" spans="3:14" ht="21" thickBot="1">
      <c r="C37" s="13">
        <f t="shared" si="0"/>
        <v>32</v>
      </c>
      <c r="D37" s="14" t="s">
        <v>44</v>
      </c>
      <c r="E37" s="15">
        <v>1135298</v>
      </c>
      <c r="F37" s="15">
        <v>292</v>
      </c>
      <c r="G37" s="15">
        <v>1958609</v>
      </c>
      <c r="H37" s="16">
        <v>569536987778</v>
      </c>
      <c r="I37" s="17">
        <v>14716</v>
      </c>
      <c r="J37" s="17">
        <v>231481</v>
      </c>
      <c r="K37" s="16">
        <v>88130535727</v>
      </c>
      <c r="L37" s="17">
        <v>692</v>
      </c>
      <c r="M37" s="15">
        <v>411083</v>
      </c>
      <c r="N37" s="12">
        <v>669636235786</v>
      </c>
    </row>
    <row r="38" spans="3:14" ht="20.25" thickBot="1">
      <c r="C38" s="33" t="s">
        <v>5</v>
      </c>
      <c r="D38" s="34"/>
      <c r="E38" s="18">
        <f aca="true" t="shared" si="1" ref="E38:N38">SUM(E6:E37)</f>
        <v>65484353</v>
      </c>
      <c r="F38" s="19">
        <f t="shared" si="1"/>
        <v>13262</v>
      </c>
      <c r="G38" s="19">
        <f t="shared" si="1"/>
        <v>98953344</v>
      </c>
      <c r="H38" s="19">
        <f t="shared" si="1"/>
        <v>38237696973952</v>
      </c>
      <c r="I38" s="20">
        <f t="shared" si="1"/>
        <v>786352</v>
      </c>
      <c r="J38" s="20">
        <f t="shared" si="1"/>
        <v>12110357</v>
      </c>
      <c r="K38" s="19">
        <f t="shared" si="1"/>
        <v>6324033627653</v>
      </c>
      <c r="L38" s="20">
        <f t="shared" si="1"/>
        <v>27171</v>
      </c>
      <c r="M38" s="19">
        <f t="shared" si="1"/>
        <v>13419332</v>
      </c>
      <c r="N38" s="21">
        <f t="shared" si="1"/>
        <v>54894984302722</v>
      </c>
    </row>
    <row r="39" spans="5:10" ht="13.5" thickTop="1">
      <c r="E39" s="30"/>
      <c r="F39" s="31"/>
      <c r="G39" s="31"/>
      <c r="H39" s="31"/>
      <c r="I39" s="31"/>
      <c r="J39" s="31"/>
    </row>
  </sheetData>
  <sheetProtection/>
  <mergeCells count="10">
    <mergeCell ref="C38:D38"/>
    <mergeCell ref="E39:J39"/>
    <mergeCell ref="C1:N1"/>
    <mergeCell ref="C2:N2"/>
    <mergeCell ref="C3:N3"/>
    <mergeCell ref="C4:C5"/>
    <mergeCell ref="D4:D5"/>
    <mergeCell ref="F4:H4"/>
    <mergeCell ref="I4:K4"/>
    <mergeCell ref="L4:N4"/>
  </mergeCells>
  <printOptions horizontalCentered="1" verticalCentered="1"/>
  <pageMargins left="0.55" right="0.7480314960629921" top="0.51" bottom="0.21" header="0.5118110236220472" footer="0.16"/>
  <pageSetup fitToHeight="1" fitToWidth="1" horizontalDpi="600" verticalDpi="600" orientation="landscape" paperSize="9" scale="66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C1:Q39"/>
  <sheetViews>
    <sheetView rightToLeft="1" tabSelected="1" zoomScale="75" zoomScaleNormal="75" zoomScalePageLayoutView="0" workbookViewId="0" topLeftCell="A4">
      <selection activeCell="D6" sqref="D6:N37"/>
    </sheetView>
  </sheetViews>
  <sheetFormatPr defaultColWidth="9.140625" defaultRowHeight="12.75"/>
  <cols>
    <col min="2" max="2" width="8.421875" style="0" customWidth="1"/>
    <col min="3" max="3" width="4.7109375" style="0" customWidth="1"/>
    <col min="4" max="4" width="16.7109375" style="0" customWidth="1"/>
    <col min="5" max="5" width="11.140625" style="0" customWidth="1"/>
    <col min="6" max="6" width="8.7109375" style="0" customWidth="1"/>
    <col min="7" max="7" width="14.8515625" style="0" customWidth="1"/>
    <col min="8" max="8" width="18.28125" style="0" customWidth="1"/>
    <col min="9" max="9" width="8.7109375" style="0" customWidth="1"/>
    <col min="10" max="10" width="12.140625" style="0" customWidth="1"/>
    <col min="11" max="11" width="18.28125" style="0" customWidth="1"/>
    <col min="12" max="12" width="10.7109375" style="0" customWidth="1"/>
    <col min="13" max="13" width="12.140625" style="0" customWidth="1"/>
    <col min="14" max="14" width="18.28125" style="0" customWidth="1"/>
  </cols>
  <sheetData>
    <row r="1" spans="3:14" ht="70.5" customHeight="1">
      <c r="C1" s="22" t="s">
        <v>7</v>
      </c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3:14" ht="18.75" customHeight="1">
      <c r="C2" s="22" t="s">
        <v>8</v>
      </c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3:17" ht="29.25" customHeight="1" thickBot="1">
      <c r="C3" s="23" t="s">
        <v>45</v>
      </c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1"/>
      <c r="P3" s="1"/>
      <c r="Q3" s="1"/>
    </row>
    <row r="4" spans="3:14" ht="18" customHeight="1" thickTop="1">
      <c r="C4" s="27" t="s">
        <v>0</v>
      </c>
      <c r="D4" s="28" t="s">
        <v>9</v>
      </c>
      <c r="E4" s="4" t="s">
        <v>6</v>
      </c>
      <c r="F4" s="25" t="s">
        <v>1</v>
      </c>
      <c r="G4" s="25"/>
      <c r="H4" s="25"/>
      <c r="I4" s="25" t="s">
        <v>2</v>
      </c>
      <c r="J4" s="25"/>
      <c r="K4" s="25"/>
      <c r="L4" s="25" t="s">
        <v>3</v>
      </c>
      <c r="M4" s="25"/>
      <c r="N4" s="26"/>
    </row>
    <row r="5" spans="3:14" ht="18" customHeight="1" thickBot="1">
      <c r="C5" s="32"/>
      <c r="D5" s="29"/>
      <c r="E5" s="2" t="s">
        <v>10</v>
      </c>
      <c r="F5" s="2" t="s">
        <v>11</v>
      </c>
      <c r="G5" s="2" t="s">
        <v>12</v>
      </c>
      <c r="H5" s="2" t="s">
        <v>13</v>
      </c>
      <c r="I5" s="2" t="s">
        <v>11</v>
      </c>
      <c r="J5" s="2" t="s">
        <v>12</v>
      </c>
      <c r="K5" s="2" t="s">
        <v>13</v>
      </c>
      <c r="L5" s="2" t="s">
        <v>11</v>
      </c>
      <c r="M5" s="2" t="s">
        <v>12</v>
      </c>
      <c r="N5" s="3" t="s">
        <v>13</v>
      </c>
    </row>
    <row r="6" spans="3:14" ht="20.25">
      <c r="C6" s="5">
        <v>1</v>
      </c>
      <c r="D6" s="6" t="s">
        <v>14</v>
      </c>
      <c r="E6" s="7">
        <v>2424715</v>
      </c>
      <c r="F6" s="9">
        <v>502</v>
      </c>
      <c r="G6" s="10">
        <v>3028867</v>
      </c>
      <c r="H6" s="8">
        <v>1041716018743</v>
      </c>
      <c r="I6" s="11">
        <v>29864</v>
      </c>
      <c r="J6" s="11">
        <v>404891</v>
      </c>
      <c r="K6" s="8">
        <v>188394035507</v>
      </c>
      <c r="L6" s="11">
        <v>1440</v>
      </c>
      <c r="M6" s="11">
        <v>276470</v>
      </c>
      <c r="N6" s="12">
        <v>840739371626</v>
      </c>
    </row>
    <row r="7" spans="3:14" ht="20.25">
      <c r="C7" s="13">
        <f aca="true" t="shared" si="0" ref="C7:C37">C6+1</f>
        <v>2</v>
      </c>
      <c r="D7" s="14" t="s">
        <v>15</v>
      </c>
      <c r="E7" s="15">
        <v>1552736</v>
      </c>
      <c r="F7" s="15">
        <v>374</v>
      </c>
      <c r="G7" s="15">
        <v>1876935</v>
      </c>
      <c r="H7" s="16">
        <v>633262086153</v>
      </c>
      <c r="I7" s="17">
        <v>15581</v>
      </c>
      <c r="J7" s="17">
        <v>121393</v>
      </c>
      <c r="K7" s="16">
        <v>58644206274</v>
      </c>
      <c r="L7" s="17">
        <v>704</v>
      </c>
      <c r="M7" s="15">
        <v>104434</v>
      </c>
      <c r="N7" s="12">
        <v>683751561213</v>
      </c>
    </row>
    <row r="8" spans="3:14" ht="20.25">
      <c r="C8" s="13">
        <f t="shared" si="0"/>
        <v>3</v>
      </c>
      <c r="D8" s="14" t="s">
        <v>16</v>
      </c>
      <c r="E8" s="15">
        <v>811705</v>
      </c>
      <c r="F8" s="15">
        <v>216</v>
      </c>
      <c r="G8" s="15">
        <v>1074021</v>
      </c>
      <c r="H8" s="16">
        <v>367054236915</v>
      </c>
      <c r="I8" s="17">
        <v>11450</v>
      </c>
      <c r="J8" s="17">
        <v>89461</v>
      </c>
      <c r="K8" s="16">
        <v>48553591566</v>
      </c>
      <c r="L8" s="17">
        <v>379</v>
      </c>
      <c r="M8" s="15">
        <v>79890</v>
      </c>
      <c r="N8" s="12">
        <v>228772737232</v>
      </c>
    </row>
    <row r="9" spans="3:14" ht="20.25">
      <c r="C9" s="13">
        <f t="shared" si="0"/>
        <v>4</v>
      </c>
      <c r="D9" s="14" t="s">
        <v>17</v>
      </c>
      <c r="E9" s="15">
        <v>4341541</v>
      </c>
      <c r="F9" s="15">
        <v>861</v>
      </c>
      <c r="G9" s="15">
        <v>5742584</v>
      </c>
      <c r="H9" s="16">
        <v>2094248009389</v>
      </c>
      <c r="I9" s="17">
        <v>48669</v>
      </c>
      <c r="J9" s="17">
        <v>606424</v>
      </c>
      <c r="K9" s="16">
        <v>326035937768</v>
      </c>
      <c r="L9" s="17">
        <v>1953</v>
      </c>
      <c r="M9" s="15">
        <v>647019</v>
      </c>
      <c r="N9" s="12">
        <v>1984122866600</v>
      </c>
    </row>
    <row r="10" spans="3:14" ht="20.25">
      <c r="C10" s="13">
        <f t="shared" si="0"/>
        <v>5</v>
      </c>
      <c r="D10" s="14" t="s">
        <v>18</v>
      </c>
      <c r="E10" s="15">
        <v>469458</v>
      </c>
      <c r="F10" s="15">
        <v>149</v>
      </c>
      <c r="G10" s="15">
        <v>788547</v>
      </c>
      <c r="H10" s="16">
        <v>251731579371</v>
      </c>
      <c r="I10" s="17">
        <v>3400</v>
      </c>
      <c r="J10" s="17">
        <v>29412</v>
      </c>
      <c r="K10" s="16">
        <v>14075065421</v>
      </c>
      <c r="L10" s="17">
        <v>252</v>
      </c>
      <c r="M10" s="15">
        <v>43815</v>
      </c>
      <c r="N10" s="12">
        <v>404617629828</v>
      </c>
    </row>
    <row r="11" spans="3:14" ht="20.25">
      <c r="C11" s="13">
        <f t="shared" si="0"/>
        <v>6</v>
      </c>
      <c r="D11" s="14" t="s">
        <v>19</v>
      </c>
      <c r="E11" s="15">
        <v>793794</v>
      </c>
      <c r="F11" s="15">
        <v>221</v>
      </c>
      <c r="G11" s="15">
        <v>1276034</v>
      </c>
      <c r="H11" s="16">
        <v>499219389589</v>
      </c>
      <c r="I11" s="17">
        <v>7081</v>
      </c>
      <c r="J11" s="17">
        <v>110788</v>
      </c>
      <c r="K11" s="16">
        <v>58615544911</v>
      </c>
      <c r="L11" s="17">
        <v>519</v>
      </c>
      <c r="M11" s="15">
        <v>82822</v>
      </c>
      <c r="N11" s="12">
        <v>466933315280</v>
      </c>
    </row>
    <row r="12" spans="3:14" ht="20.25">
      <c r="C12" s="13">
        <f t="shared" si="0"/>
        <v>7</v>
      </c>
      <c r="D12" s="14" t="s">
        <v>4</v>
      </c>
      <c r="E12" s="15">
        <v>20775758</v>
      </c>
      <c r="F12" s="15">
        <v>3726</v>
      </c>
      <c r="G12" s="15">
        <v>21099293</v>
      </c>
      <c r="H12" s="16">
        <v>9790021760267</v>
      </c>
      <c r="I12" s="17">
        <v>251586</v>
      </c>
      <c r="J12" s="17">
        <v>2879693</v>
      </c>
      <c r="K12" s="16">
        <v>2314685869229</v>
      </c>
      <c r="L12" s="17">
        <v>7063</v>
      </c>
      <c r="M12" s="15">
        <v>1364590</v>
      </c>
      <c r="N12" s="12">
        <v>14443641186109</v>
      </c>
    </row>
    <row r="13" spans="3:14" ht="20.25">
      <c r="C13" s="13">
        <f t="shared" si="0"/>
        <v>8</v>
      </c>
      <c r="D13" s="14" t="s">
        <v>20</v>
      </c>
      <c r="E13" s="15">
        <v>523124</v>
      </c>
      <c r="F13" s="15">
        <v>145</v>
      </c>
      <c r="G13" s="15">
        <v>683431</v>
      </c>
      <c r="H13" s="16">
        <v>321453252570</v>
      </c>
      <c r="I13" s="17">
        <v>6963</v>
      </c>
      <c r="J13" s="17">
        <v>63527</v>
      </c>
      <c r="K13" s="16">
        <v>16978433858</v>
      </c>
      <c r="L13" s="17">
        <v>367</v>
      </c>
      <c r="M13" s="15">
        <v>110980</v>
      </c>
      <c r="N13" s="12">
        <v>186566839656</v>
      </c>
    </row>
    <row r="14" spans="3:14" ht="20.25">
      <c r="C14" s="13">
        <f t="shared" si="0"/>
        <v>9</v>
      </c>
      <c r="D14" s="14" t="s">
        <v>21</v>
      </c>
      <c r="E14" s="15">
        <v>530490</v>
      </c>
      <c r="F14" s="15">
        <v>151</v>
      </c>
      <c r="G14" s="15">
        <v>684916</v>
      </c>
      <c r="H14" s="16">
        <v>211528238696</v>
      </c>
      <c r="I14" s="17">
        <v>4890</v>
      </c>
      <c r="J14" s="17">
        <v>59189</v>
      </c>
      <c r="K14" s="16">
        <v>24364957284</v>
      </c>
      <c r="L14" s="17">
        <v>230</v>
      </c>
      <c r="M14" s="15">
        <v>74309</v>
      </c>
      <c r="N14" s="12">
        <v>183567447926</v>
      </c>
    </row>
    <row r="15" spans="3:14" ht="20.25">
      <c r="C15" s="13">
        <f t="shared" si="0"/>
        <v>10</v>
      </c>
      <c r="D15" s="14" t="s">
        <v>22</v>
      </c>
      <c r="E15" s="15">
        <v>4146322</v>
      </c>
      <c r="F15" s="15">
        <v>835</v>
      </c>
      <c r="G15" s="15">
        <v>5532303</v>
      </c>
      <c r="H15" s="16">
        <v>2023873612900</v>
      </c>
      <c r="I15" s="17">
        <v>68310</v>
      </c>
      <c r="J15" s="17">
        <v>982708</v>
      </c>
      <c r="K15" s="16">
        <v>351616515528</v>
      </c>
      <c r="L15" s="17">
        <v>1707</v>
      </c>
      <c r="M15" s="15">
        <v>681682</v>
      </c>
      <c r="N15" s="12">
        <v>1701654680813</v>
      </c>
    </row>
    <row r="16" spans="3:14" ht="20.25">
      <c r="C16" s="13">
        <f t="shared" si="0"/>
        <v>11</v>
      </c>
      <c r="D16" s="14" t="s">
        <v>23</v>
      </c>
      <c r="E16" s="15">
        <v>506501</v>
      </c>
      <c r="F16" s="15">
        <v>113</v>
      </c>
      <c r="G16" s="15">
        <v>711446</v>
      </c>
      <c r="H16" s="16">
        <v>211384984117</v>
      </c>
      <c r="I16" s="17">
        <v>5605</v>
      </c>
      <c r="J16" s="17">
        <v>59256</v>
      </c>
      <c r="K16" s="16">
        <v>28948293874</v>
      </c>
      <c r="L16" s="17">
        <v>206</v>
      </c>
      <c r="M16" s="15">
        <v>51555</v>
      </c>
      <c r="N16" s="12">
        <v>148077297792</v>
      </c>
    </row>
    <row r="17" spans="3:14" ht="20.25">
      <c r="C17" s="13">
        <f t="shared" si="0"/>
        <v>12</v>
      </c>
      <c r="D17" s="14" t="s">
        <v>24</v>
      </c>
      <c r="E17" s="15">
        <v>2629334</v>
      </c>
      <c r="F17" s="15">
        <v>548</v>
      </c>
      <c r="G17" s="15">
        <v>4234650</v>
      </c>
      <c r="H17" s="16">
        <v>1513777910891</v>
      </c>
      <c r="I17" s="17">
        <v>23426</v>
      </c>
      <c r="J17" s="17">
        <v>386730</v>
      </c>
      <c r="K17" s="16">
        <v>220183457595</v>
      </c>
      <c r="L17" s="17">
        <v>1206</v>
      </c>
      <c r="M17" s="15">
        <v>439719</v>
      </c>
      <c r="N17" s="12">
        <v>1177858401574</v>
      </c>
    </row>
    <row r="18" spans="3:14" ht="20.25">
      <c r="C18" s="13">
        <f t="shared" si="0"/>
        <v>13</v>
      </c>
      <c r="D18" s="14" t="s">
        <v>25</v>
      </c>
      <c r="E18" s="15">
        <v>694481</v>
      </c>
      <c r="F18" s="15">
        <v>193</v>
      </c>
      <c r="G18" s="15">
        <v>845445</v>
      </c>
      <c r="H18" s="16">
        <v>283503180407</v>
      </c>
      <c r="I18" s="17">
        <v>10551</v>
      </c>
      <c r="J18" s="17">
        <v>118949</v>
      </c>
      <c r="K18" s="16">
        <v>31541042646</v>
      </c>
      <c r="L18" s="17">
        <v>401</v>
      </c>
      <c r="M18" s="15">
        <v>96921</v>
      </c>
      <c r="N18" s="12">
        <v>726380488577</v>
      </c>
    </row>
    <row r="19" spans="3:14" ht="20.25">
      <c r="C19" s="13">
        <f t="shared" si="0"/>
        <v>14</v>
      </c>
      <c r="D19" s="14" t="s">
        <v>26</v>
      </c>
      <c r="E19" s="15">
        <v>883484</v>
      </c>
      <c r="F19" s="15">
        <v>0</v>
      </c>
      <c r="G19" s="15">
        <v>0</v>
      </c>
      <c r="H19" s="16">
        <v>0</v>
      </c>
      <c r="I19" s="17">
        <v>65</v>
      </c>
      <c r="J19" s="17">
        <v>433</v>
      </c>
      <c r="K19" s="16">
        <v>778466365</v>
      </c>
      <c r="L19" s="17">
        <v>0</v>
      </c>
      <c r="M19" s="15">
        <v>0</v>
      </c>
      <c r="N19" s="12">
        <v>0</v>
      </c>
    </row>
    <row r="20" spans="3:14" ht="20.25">
      <c r="C20" s="13">
        <f t="shared" si="0"/>
        <v>15</v>
      </c>
      <c r="D20" s="14" t="s">
        <v>27</v>
      </c>
      <c r="E20" s="15">
        <v>755625</v>
      </c>
      <c r="F20" s="15">
        <v>207</v>
      </c>
      <c r="G20" s="15">
        <v>868489</v>
      </c>
      <c r="H20" s="16">
        <v>275382332963</v>
      </c>
      <c r="I20" s="17">
        <v>11165</v>
      </c>
      <c r="J20" s="17">
        <v>134258</v>
      </c>
      <c r="K20" s="16">
        <v>39889539717</v>
      </c>
      <c r="L20" s="17">
        <v>365</v>
      </c>
      <c r="M20" s="15">
        <v>119565</v>
      </c>
      <c r="N20" s="12">
        <v>260692314802</v>
      </c>
    </row>
    <row r="21" spans="3:14" ht="20.25">
      <c r="C21" s="13">
        <f t="shared" si="0"/>
        <v>16</v>
      </c>
      <c r="D21" s="14" t="s">
        <v>28</v>
      </c>
      <c r="E21" s="15">
        <v>1046905</v>
      </c>
      <c r="F21" s="15">
        <v>259</v>
      </c>
      <c r="G21" s="15">
        <v>1611518</v>
      </c>
      <c r="H21" s="16">
        <v>538298916658</v>
      </c>
      <c r="I21" s="17">
        <v>6637</v>
      </c>
      <c r="J21" s="17">
        <v>116268</v>
      </c>
      <c r="K21" s="16">
        <v>48779089268</v>
      </c>
      <c r="L21" s="17">
        <v>525</v>
      </c>
      <c r="M21" s="15">
        <v>96352</v>
      </c>
      <c r="N21" s="12">
        <v>642995442741</v>
      </c>
    </row>
    <row r="22" spans="3:14" ht="20.25">
      <c r="C22" s="13">
        <f t="shared" si="0"/>
        <v>17</v>
      </c>
      <c r="D22" s="14" t="s">
        <v>29</v>
      </c>
      <c r="E22" s="15">
        <v>3225863</v>
      </c>
      <c r="F22" s="15">
        <v>635</v>
      </c>
      <c r="G22" s="15">
        <v>4071231</v>
      </c>
      <c r="H22" s="16">
        <v>1610756432650</v>
      </c>
      <c r="I22" s="17">
        <v>38807</v>
      </c>
      <c r="J22" s="17">
        <v>484717</v>
      </c>
      <c r="K22" s="16">
        <v>244720571467</v>
      </c>
      <c r="L22" s="17">
        <v>1555</v>
      </c>
      <c r="M22" s="15">
        <v>349847</v>
      </c>
      <c r="N22" s="12">
        <v>2115930954564</v>
      </c>
    </row>
    <row r="23" spans="3:14" ht="20.25">
      <c r="C23" s="13">
        <f t="shared" si="0"/>
        <v>18</v>
      </c>
      <c r="D23" s="14" t="s">
        <v>30</v>
      </c>
      <c r="E23" s="15">
        <v>959627</v>
      </c>
      <c r="F23" s="15">
        <v>229</v>
      </c>
      <c r="G23" s="15">
        <v>1088981</v>
      </c>
      <c r="H23" s="16">
        <v>371166534878</v>
      </c>
      <c r="I23" s="17">
        <v>13283</v>
      </c>
      <c r="J23" s="17">
        <v>119012</v>
      </c>
      <c r="K23" s="16">
        <v>58506761988</v>
      </c>
      <c r="L23" s="17">
        <v>455</v>
      </c>
      <c r="M23" s="15">
        <v>131410</v>
      </c>
      <c r="N23" s="12">
        <v>237827652736</v>
      </c>
    </row>
    <row r="24" spans="3:14" ht="20.25">
      <c r="C24" s="13">
        <f t="shared" si="0"/>
        <v>19</v>
      </c>
      <c r="D24" s="14" t="s">
        <v>31</v>
      </c>
      <c r="E24" s="15">
        <v>981916</v>
      </c>
      <c r="F24" s="15">
        <v>211</v>
      </c>
      <c r="G24" s="15">
        <v>1256883</v>
      </c>
      <c r="H24" s="16">
        <v>431655311605</v>
      </c>
      <c r="I24" s="17">
        <v>17619</v>
      </c>
      <c r="J24" s="17">
        <v>253215</v>
      </c>
      <c r="K24" s="16">
        <v>85680888475</v>
      </c>
      <c r="L24" s="17">
        <v>348</v>
      </c>
      <c r="M24" s="15">
        <v>159710</v>
      </c>
      <c r="N24" s="12">
        <v>519133116839</v>
      </c>
    </row>
    <row r="25" spans="3:14" ht="20.25">
      <c r="C25" s="13">
        <f t="shared" si="0"/>
        <v>20</v>
      </c>
      <c r="D25" s="14" t="s">
        <v>32</v>
      </c>
      <c r="E25" s="15">
        <v>938684</v>
      </c>
      <c r="F25" s="15">
        <v>223</v>
      </c>
      <c r="G25" s="15">
        <v>1404574</v>
      </c>
      <c r="H25" s="16">
        <v>465593009533</v>
      </c>
      <c r="I25" s="17">
        <v>11846</v>
      </c>
      <c r="J25" s="17">
        <v>161616</v>
      </c>
      <c r="K25" s="16">
        <v>103056533616</v>
      </c>
      <c r="L25" s="17">
        <v>405</v>
      </c>
      <c r="M25" s="15">
        <v>116051</v>
      </c>
      <c r="N25" s="12">
        <v>883273464502</v>
      </c>
    </row>
    <row r="26" spans="3:14" ht="20.25">
      <c r="C26" s="13">
        <f t="shared" si="0"/>
        <v>21</v>
      </c>
      <c r="D26" s="14" t="s">
        <v>33</v>
      </c>
      <c r="E26" s="15">
        <v>1828524</v>
      </c>
      <c r="F26" s="15">
        <v>405</v>
      </c>
      <c r="G26" s="15">
        <v>2684340</v>
      </c>
      <c r="H26" s="16">
        <v>823696818778</v>
      </c>
      <c r="I26" s="17">
        <v>23674</v>
      </c>
      <c r="J26" s="17">
        <v>274783</v>
      </c>
      <c r="K26" s="16">
        <v>118250994686</v>
      </c>
      <c r="L26" s="17">
        <v>892</v>
      </c>
      <c r="M26" s="15">
        <v>283944</v>
      </c>
      <c r="N26" s="12">
        <v>1292862471682</v>
      </c>
    </row>
    <row r="27" spans="3:14" ht="20.25">
      <c r="C27" s="13">
        <f t="shared" si="0"/>
        <v>22</v>
      </c>
      <c r="D27" s="14" t="s">
        <v>34</v>
      </c>
      <c r="E27" s="15">
        <v>1338977</v>
      </c>
      <c r="F27" s="15">
        <v>326</v>
      </c>
      <c r="G27" s="15">
        <v>1838740</v>
      </c>
      <c r="H27" s="16">
        <v>642369794374</v>
      </c>
      <c r="I27" s="17">
        <v>14494</v>
      </c>
      <c r="J27" s="17">
        <v>207299</v>
      </c>
      <c r="K27" s="16">
        <v>65742812314</v>
      </c>
      <c r="L27" s="17">
        <v>631</v>
      </c>
      <c r="M27" s="15">
        <v>96259</v>
      </c>
      <c r="N27" s="12">
        <v>1057846248615</v>
      </c>
    </row>
    <row r="28" spans="3:14" ht="20.25">
      <c r="C28" s="13">
        <f t="shared" si="0"/>
        <v>23</v>
      </c>
      <c r="D28" s="14" t="s">
        <v>35</v>
      </c>
      <c r="E28" s="15">
        <v>426364</v>
      </c>
      <c r="F28" s="15">
        <v>100</v>
      </c>
      <c r="G28" s="15">
        <v>718737</v>
      </c>
      <c r="H28" s="16">
        <v>239684053679</v>
      </c>
      <c r="I28" s="17">
        <v>2758</v>
      </c>
      <c r="J28" s="17">
        <v>43599</v>
      </c>
      <c r="K28" s="16">
        <v>18535346780</v>
      </c>
      <c r="L28" s="17">
        <v>158</v>
      </c>
      <c r="M28" s="15">
        <v>27671</v>
      </c>
      <c r="N28" s="12">
        <v>133895386619</v>
      </c>
    </row>
    <row r="29" spans="3:14" ht="20.25">
      <c r="C29" s="13">
        <f t="shared" si="0"/>
        <v>24</v>
      </c>
      <c r="D29" s="14" t="s">
        <v>36</v>
      </c>
      <c r="E29" s="15">
        <v>1270324</v>
      </c>
      <c r="F29" s="15">
        <v>229</v>
      </c>
      <c r="G29" s="15">
        <v>1440107</v>
      </c>
      <c r="H29" s="16">
        <v>439872562275</v>
      </c>
      <c r="I29" s="17">
        <v>20080</v>
      </c>
      <c r="J29" s="17">
        <v>220500</v>
      </c>
      <c r="K29" s="16">
        <v>58758299540</v>
      </c>
      <c r="L29" s="17">
        <v>445</v>
      </c>
      <c r="M29" s="15">
        <v>172758</v>
      </c>
      <c r="N29" s="12">
        <v>620674736039</v>
      </c>
    </row>
    <row r="30" spans="3:14" ht="20.25">
      <c r="C30" s="13">
        <f t="shared" si="0"/>
        <v>25</v>
      </c>
      <c r="D30" s="14" t="s">
        <v>37</v>
      </c>
      <c r="E30" s="15">
        <v>1767737</v>
      </c>
      <c r="F30" s="15">
        <v>389</v>
      </c>
      <c r="G30" s="15">
        <v>2739933</v>
      </c>
      <c r="H30" s="16">
        <v>983216734614</v>
      </c>
      <c r="I30" s="17">
        <v>29888</v>
      </c>
      <c r="J30" s="17">
        <v>315324</v>
      </c>
      <c r="K30" s="16">
        <v>106772983577</v>
      </c>
      <c r="L30" s="17">
        <v>971</v>
      </c>
      <c r="M30" s="15">
        <v>142079</v>
      </c>
      <c r="N30" s="12">
        <v>944609238466</v>
      </c>
    </row>
    <row r="31" spans="3:14" ht="20.25">
      <c r="C31" s="13">
        <f t="shared" si="0"/>
        <v>26</v>
      </c>
      <c r="D31" s="14" t="s">
        <v>38</v>
      </c>
      <c r="E31" s="15">
        <v>1070457</v>
      </c>
      <c r="F31" s="15">
        <v>214</v>
      </c>
      <c r="G31" s="15">
        <v>1601204</v>
      </c>
      <c r="H31" s="16">
        <v>514777002341</v>
      </c>
      <c r="I31" s="17">
        <v>11654</v>
      </c>
      <c r="J31" s="17">
        <v>164731</v>
      </c>
      <c r="K31" s="16">
        <v>45083766765</v>
      </c>
      <c r="L31" s="17">
        <v>585</v>
      </c>
      <c r="M31" s="15">
        <v>133201</v>
      </c>
      <c r="N31" s="12">
        <v>341749802753</v>
      </c>
    </row>
    <row r="32" spans="3:14" ht="20.25">
      <c r="C32" s="13">
        <f t="shared" si="0"/>
        <v>27</v>
      </c>
      <c r="D32" s="14" t="s">
        <v>39</v>
      </c>
      <c r="E32" s="15">
        <v>2247846</v>
      </c>
      <c r="F32" s="15">
        <v>478</v>
      </c>
      <c r="G32" s="15">
        <v>2819904</v>
      </c>
      <c r="H32" s="16">
        <v>1020784950008</v>
      </c>
      <c r="I32" s="17">
        <v>36560</v>
      </c>
      <c r="J32" s="17">
        <v>346003</v>
      </c>
      <c r="K32" s="16">
        <v>115041960143</v>
      </c>
      <c r="L32" s="17">
        <v>1023</v>
      </c>
      <c r="M32" s="15">
        <v>282937</v>
      </c>
      <c r="N32" s="12">
        <v>848084363491</v>
      </c>
    </row>
    <row r="33" spans="3:14" ht="20.25">
      <c r="C33" s="13">
        <f t="shared" si="0"/>
        <v>28</v>
      </c>
      <c r="D33" s="14" t="s">
        <v>40</v>
      </c>
      <c r="E33" s="15">
        <v>1312789</v>
      </c>
      <c r="F33" s="15">
        <v>277</v>
      </c>
      <c r="G33" s="15">
        <v>1430287</v>
      </c>
      <c r="H33" s="16">
        <v>489884928333</v>
      </c>
      <c r="I33" s="17">
        <v>15269</v>
      </c>
      <c r="J33" s="17">
        <v>181617</v>
      </c>
      <c r="K33" s="16">
        <v>55710943524</v>
      </c>
      <c r="L33" s="17">
        <v>512</v>
      </c>
      <c r="M33" s="15">
        <v>180531</v>
      </c>
      <c r="N33" s="12">
        <v>443835369387</v>
      </c>
    </row>
    <row r="34" spans="3:14" ht="20.25">
      <c r="C34" s="13">
        <f t="shared" si="0"/>
        <v>29</v>
      </c>
      <c r="D34" s="14" t="s">
        <v>41</v>
      </c>
      <c r="E34" s="15">
        <v>344705</v>
      </c>
      <c r="F34" s="15">
        <v>147</v>
      </c>
      <c r="G34" s="15">
        <v>634039</v>
      </c>
      <c r="H34" s="16">
        <v>300464665890</v>
      </c>
      <c r="I34" s="17">
        <v>7140</v>
      </c>
      <c r="J34" s="17">
        <v>198071</v>
      </c>
      <c r="K34" s="16">
        <v>149848499628</v>
      </c>
      <c r="L34" s="17">
        <v>173</v>
      </c>
      <c r="M34" s="15">
        <v>26815</v>
      </c>
      <c r="N34" s="12">
        <v>302806509628</v>
      </c>
    </row>
    <row r="35" spans="3:14" ht="20.25">
      <c r="C35" s="13">
        <f t="shared" si="0"/>
        <v>30</v>
      </c>
      <c r="D35" s="14" t="s">
        <v>42</v>
      </c>
      <c r="E35" s="15">
        <v>1051808</v>
      </c>
      <c r="F35" s="15">
        <v>284</v>
      </c>
      <c r="G35" s="15">
        <v>1920069</v>
      </c>
      <c r="H35" s="16">
        <v>687473311880</v>
      </c>
      <c r="I35" s="17">
        <v>14347</v>
      </c>
      <c r="J35" s="17">
        <v>226279</v>
      </c>
      <c r="K35" s="16">
        <v>134517502526</v>
      </c>
      <c r="L35" s="17">
        <v>545</v>
      </c>
      <c r="M35" s="15">
        <v>98653</v>
      </c>
      <c r="N35" s="12">
        <v>664600109850</v>
      </c>
    </row>
    <row r="36" spans="3:14" ht="20.25">
      <c r="C36" s="13">
        <f t="shared" si="0"/>
        <v>31</v>
      </c>
      <c r="D36" s="14" t="s">
        <v>43</v>
      </c>
      <c r="E36" s="15">
        <v>1007155</v>
      </c>
      <c r="F36" s="15">
        <v>256</v>
      </c>
      <c r="G36" s="15">
        <v>1260734</v>
      </c>
      <c r="H36" s="16">
        <v>421442877569</v>
      </c>
      <c r="I36" s="17">
        <v>12278</v>
      </c>
      <c r="J36" s="17">
        <v>141814</v>
      </c>
      <c r="K36" s="16">
        <v>44564992899</v>
      </c>
      <c r="L36" s="17">
        <v>522</v>
      </c>
      <c r="M36" s="15">
        <v>108188</v>
      </c>
      <c r="N36" s="12">
        <v>412769711549</v>
      </c>
    </row>
    <row r="37" spans="3:14" ht="21" thickBot="1">
      <c r="C37" s="13">
        <f t="shared" si="0"/>
        <v>32</v>
      </c>
      <c r="D37" s="14" t="s">
        <v>44</v>
      </c>
      <c r="E37" s="15">
        <v>1107634</v>
      </c>
      <c r="F37" s="15">
        <v>293</v>
      </c>
      <c r="G37" s="15">
        <v>1546207</v>
      </c>
      <c r="H37" s="16">
        <v>496348133955</v>
      </c>
      <c r="I37" s="17">
        <v>14589</v>
      </c>
      <c r="J37" s="17">
        <v>227726</v>
      </c>
      <c r="K37" s="16">
        <v>91217089318</v>
      </c>
      <c r="L37" s="17">
        <v>696</v>
      </c>
      <c r="M37" s="15">
        <v>197133</v>
      </c>
      <c r="N37" s="12">
        <v>630670934228</v>
      </c>
    </row>
    <row r="38" spans="3:14" ht="20.25" thickBot="1">
      <c r="C38" s="33" t="s">
        <v>5</v>
      </c>
      <c r="D38" s="34"/>
      <c r="E38" s="18">
        <f aca="true" t="shared" si="1" ref="E38:N38">SUM(E6:E37)</f>
        <v>63766383</v>
      </c>
      <c r="F38" s="19">
        <f t="shared" si="1"/>
        <v>13196</v>
      </c>
      <c r="G38" s="19">
        <f t="shared" si="1"/>
        <v>78514449</v>
      </c>
      <c r="H38" s="19">
        <f t="shared" si="1"/>
        <v>29995642631991</v>
      </c>
      <c r="I38" s="20">
        <f t="shared" si="1"/>
        <v>789529</v>
      </c>
      <c r="J38" s="20">
        <f t="shared" si="1"/>
        <v>9729686</v>
      </c>
      <c r="K38" s="19">
        <f t="shared" si="1"/>
        <v>5268093994057</v>
      </c>
      <c r="L38" s="20">
        <f t="shared" si="1"/>
        <v>27233</v>
      </c>
      <c r="M38" s="19">
        <f t="shared" si="1"/>
        <v>6777310</v>
      </c>
      <c r="N38" s="21">
        <f t="shared" si="1"/>
        <v>35530941652717</v>
      </c>
    </row>
    <row r="39" spans="5:10" ht="13.5" thickTop="1">
      <c r="E39" s="30"/>
      <c r="F39" s="31"/>
      <c r="G39" s="31"/>
      <c r="H39" s="31"/>
      <c r="I39" s="31"/>
      <c r="J39" s="31"/>
    </row>
  </sheetData>
  <sheetProtection/>
  <mergeCells count="10">
    <mergeCell ref="C38:D38"/>
    <mergeCell ref="E39:J39"/>
    <mergeCell ref="C1:N1"/>
    <mergeCell ref="C2:N2"/>
    <mergeCell ref="C3:N3"/>
    <mergeCell ref="C4:C5"/>
    <mergeCell ref="D4:D5"/>
    <mergeCell ref="F4:H4"/>
    <mergeCell ref="I4:K4"/>
    <mergeCell ref="L4:N4"/>
  </mergeCells>
  <printOptions horizontalCentered="1" verticalCentered="1"/>
  <pageMargins left="0.55" right="0.7480314960629921" top="0.51" bottom="0.21" header="0.5118110236220472" footer="0.16"/>
  <pageSetup fitToHeight="1" fitToWidth="1" horizontalDpi="600" verticalDpi="600" orientation="landscape" paperSize="9" scale="6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C1:Q39"/>
  <sheetViews>
    <sheetView rightToLeft="1" zoomScale="75" zoomScaleNormal="75" zoomScalePageLayoutView="0" workbookViewId="0" topLeftCell="A1">
      <selection activeCell="D48" sqref="D48"/>
    </sheetView>
  </sheetViews>
  <sheetFormatPr defaultColWidth="9.140625" defaultRowHeight="12.75"/>
  <cols>
    <col min="2" max="2" width="8.421875" style="0" customWidth="1"/>
    <col min="3" max="3" width="4.7109375" style="0" customWidth="1"/>
    <col min="4" max="4" width="16.7109375" style="0" customWidth="1"/>
    <col min="5" max="5" width="11.140625" style="0" customWidth="1"/>
    <col min="6" max="6" width="8.7109375" style="0" customWidth="1"/>
    <col min="7" max="7" width="14.8515625" style="0" customWidth="1"/>
    <col min="8" max="8" width="18.28125" style="0" customWidth="1"/>
    <col min="9" max="9" width="8.7109375" style="0" customWidth="1"/>
    <col min="10" max="10" width="12.140625" style="0" customWidth="1"/>
    <col min="11" max="11" width="18.28125" style="0" customWidth="1"/>
    <col min="12" max="12" width="10.7109375" style="0" customWidth="1"/>
    <col min="13" max="13" width="12.140625" style="0" customWidth="1"/>
    <col min="14" max="14" width="18.28125" style="0" customWidth="1"/>
  </cols>
  <sheetData>
    <row r="1" spans="3:14" ht="70.5" customHeight="1">
      <c r="C1" s="22" t="s">
        <v>7</v>
      </c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3:14" ht="18.75" customHeight="1">
      <c r="C2" s="22" t="s">
        <v>8</v>
      </c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3:17" ht="29.25" customHeight="1" thickBot="1">
      <c r="C3" s="23" t="s">
        <v>55</v>
      </c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1"/>
      <c r="P3" s="1"/>
      <c r="Q3" s="1"/>
    </row>
    <row r="4" spans="3:14" ht="18" customHeight="1" thickTop="1">
      <c r="C4" s="27" t="s">
        <v>0</v>
      </c>
      <c r="D4" s="28" t="s">
        <v>9</v>
      </c>
      <c r="E4" s="4" t="s">
        <v>6</v>
      </c>
      <c r="F4" s="25" t="s">
        <v>1</v>
      </c>
      <c r="G4" s="25"/>
      <c r="H4" s="25"/>
      <c r="I4" s="25" t="s">
        <v>2</v>
      </c>
      <c r="J4" s="25"/>
      <c r="K4" s="25"/>
      <c r="L4" s="25" t="s">
        <v>3</v>
      </c>
      <c r="M4" s="25"/>
      <c r="N4" s="26"/>
    </row>
    <row r="5" spans="3:14" ht="18" customHeight="1" thickBot="1">
      <c r="C5" s="32"/>
      <c r="D5" s="29"/>
      <c r="E5" s="2" t="s">
        <v>10</v>
      </c>
      <c r="F5" s="2" t="s">
        <v>11</v>
      </c>
      <c r="G5" s="2" t="s">
        <v>12</v>
      </c>
      <c r="H5" s="2" t="s">
        <v>13</v>
      </c>
      <c r="I5" s="2" t="s">
        <v>11</v>
      </c>
      <c r="J5" s="2" t="s">
        <v>12</v>
      </c>
      <c r="K5" s="2" t="s">
        <v>13</v>
      </c>
      <c r="L5" s="2" t="s">
        <v>11</v>
      </c>
      <c r="M5" s="2" t="s">
        <v>12</v>
      </c>
      <c r="N5" s="3" t="s">
        <v>13</v>
      </c>
    </row>
    <row r="6" spans="3:14" ht="20.25">
      <c r="C6" s="5">
        <v>1</v>
      </c>
      <c r="D6" s="6" t="s">
        <v>14</v>
      </c>
      <c r="E6" s="7">
        <v>3114956</v>
      </c>
      <c r="F6" s="9">
        <v>636</v>
      </c>
      <c r="G6" s="10">
        <v>4392701</v>
      </c>
      <c r="H6" s="8">
        <v>1845975267524</v>
      </c>
      <c r="I6" s="11">
        <v>44008</v>
      </c>
      <c r="J6" s="11">
        <v>795765</v>
      </c>
      <c r="K6" s="8">
        <v>482968296349</v>
      </c>
      <c r="L6" s="11">
        <v>1529</v>
      </c>
      <c r="M6" s="11">
        <v>656537</v>
      </c>
      <c r="N6" s="12">
        <v>2115109422871</v>
      </c>
    </row>
    <row r="7" spans="3:14" ht="20.25">
      <c r="C7" s="13">
        <f aca="true" t="shared" si="0" ref="C7:C37">C6+1</f>
        <v>2</v>
      </c>
      <c r="D7" s="14" t="s">
        <v>15</v>
      </c>
      <c r="E7" s="15">
        <v>1959993</v>
      </c>
      <c r="F7" s="15">
        <v>451</v>
      </c>
      <c r="G7" s="15">
        <v>2418228</v>
      </c>
      <c r="H7" s="16">
        <v>963088146031</v>
      </c>
      <c r="I7" s="17">
        <v>25234</v>
      </c>
      <c r="J7" s="17">
        <v>279368</v>
      </c>
      <c r="K7" s="16">
        <v>186540232907</v>
      </c>
      <c r="L7" s="17">
        <v>786</v>
      </c>
      <c r="M7" s="15">
        <v>278965</v>
      </c>
      <c r="N7" s="12">
        <v>1551814571246</v>
      </c>
    </row>
    <row r="8" spans="3:14" ht="20.25">
      <c r="C8" s="13">
        <f t="shared" si="0"/>
        <v>3</v>
      </c>
      <c r="D8" s="14" t="s">
        <v>16</v>
      </c>
      <c r="E8" s="15">
        <v>1064589</v>
      </c>
      <c r="F8" s="15">
        <v>266</v>
      </c>
      <c r="G8" s="15">
        <v>1362052</v>
      </c>
      <c r="H8" s="16">
        <v>523842236870</v>
      </c>
      <c r="I8" s="17">
        <v>17962</v>
      </c>
      <c r="J8" s="17">
        <v>199080</v>
      </c>
      <c r="K8" s="16">
        <v>95211665788</v>
      </c>
      <c r="L8" s="17">
        <v>406</v>
      </c>
      <c r="M8" s="15">
        <v>100685</v>
      </c>
      <c r="N8" s="12">
        <v>335726148174</v>
      </c>
    </row>
    <row r="9" spans="3:14" ht="20.25">
      <c r="C9" s="13">
        <f t="shared" si="0"/>
        <v>4</v>
      </c>
      <c r="D9" s="14" t="s">
        <v>17</v>
      </c>
      <c r="E9" s="15">
        <v>5575755</v>
      </c>
      <c r="F9" s="15">
        <v>1137</v>
      </c>
      <c r="G9" s="15">
        <v>8456558</v>
      </c>
      <c r="H9" s="16">
        <v>3745943454188</v>
      </c>
      <c r="I9" s="17">
        <v>72315</v>
      </c>
      <c r="J9" s="17">
        <v>1378412</v>
      </c>
      <c r="K9" s="16">
        <v>945740986575</v>
      </c>
      <c r="L9" s="17">
        <v>2253</v>
      </c>
      <c r="M9" s="15">
        <v>1113752</v>
      </c>
      <c r="N9" s="12">
        <v>3657041988389</v>
      </c>
    </row>
    <row r="10" spans="3:14" ht="20.25">
      <c r="C10" s="13">
        <f t="shared" si="0"/>
        <v>5</v>
      </c>
      <c r="D10" s="14" t="s">
        <v>18</v>
      </c>
      <c r="E10" s="15">
        <v>632576</v>
      </c>
      <c r="F10" s="15">
        <v>173</v>
      </c>
      <c r="G10" s="15">
        <v>1035701</v>
      </c>
      <c r="H10" s="16">
        <v>337670740303</v>
      </c>
      <c r="I10" s="17">
        <v>5492</v>
      </c>
      <c r="J10" s="17">
        <v>57830</v>
      </c>
      <c r="K10" s="16">
        <v>33962139472</v>
      </c>
      <c r="L10" s="17">
        <v>273</v>
      </c>
      <c r="M10" s="15">
        <v>52887</v>
      </c>
      <c r="N10" s="12">
        <v>259727250707</v>
      </c>
    </row>
    <row r="11" spans="3:14" ht="20.25">
      <c r="C11" s="13">
        <f t="shared" si="0"/>
        <v>6</v>
      </c>
      <c r="D11" s="14" t="s">
        <v>19</v>
      </c>
      <c r="E11" s="15">
        <v>1034840</v>
      </c>
      <c r="F11" s="15">
        <v>259</v>
      </c>
      <c r="G11" s="15">
        <v>1764383</v>
      </c>
      <c r="H11" s="16">
        <v>779719432635</v>
      </c>
      <c r="I11" s="17">
        <v>10934</v>
      </c>
      <c r="J11" s="17">
        <v>204868</v>
      </c>
      <c r="K11" s="16">
        <v>146344761654</v>
      </c>
      <c r="L11" s="17">
        <v>576</v>
      </c>
      <c r="M11" s="15">
        <v>118107</v>
      </c>
      <c r="N11" s="12">
        <v>705699300825</v>
      </c>
    </row>
    <row r="12" spans="3:14" ht="20.25">
      <c r="C12" s="13">
        <f t="shared" si="0"/>
        <v>7</v>
      </c>
      <c r="D12" s="14" t="s">
        <v>4</v>
      </c>
      <c r="E12" s="15">
        <v>26872566</v>
      </c>
      <c r="F12" s="15">
        <v>4526</v>
      </c>
      <c r="G12" s="15">
        <v>34311799</v>
      </c>
      <c r="H12" s="16">
        <v>21491890355787</v>
      </c>
      <c r="I12" s="17">
        <v>336899</v>
      </c>
      <c r="J12" s="17">
        <v>8523357</v>
      </c>
      <c r="K12" s="16">
        <v>7524832785648</v>
      </c>
      <c r="L12" s="17">
        <v>8599</v>
      </c>
      <c r="M12" s="15">
        <v>4085774</v>
      </c>
      <c r="N12" s="12">
        <v>31060449693998</v>
      </c>
    </row>
    <row r="13" spans="3:14" ht="20.25">
      <c r="C13" s="13">
        <f t="shared" si="0"/>
        <v>8</v>
      </c>
      <c r="D13" s="14" t="s">
        <v>20</v>
      </c>
      <c r="E13" s="15">
        <v>676363</v>
      </c>
      <c r="F13" s="15">
        <v>185</v>
      </c>
      <c r="G13" s="15">
        <v>1004505</v>
      </c>
      <c r="H13" s="16">
        <v>339497002562</v>
      </c>
      <c r="I13" s="17">
        <v>9479</v>
      </c>
      <c r="J13" s="17">
        <v>108272</v>
      </c>
      <c r="K13" s="16">
        <v>35086732189</v>
      </c>
      <c r="L13" s="17">
        <v>386</v>
      </c>
      <c r="M13" s="15">
        <v>147238</v>
      </c>
      <c r="N13" s="12">
        <v>889812528455</v>
      </c>
    </row>
    <row r="14" spans="3:14" ht="20.25">
      <c r="C14" s="13">
        <f t="shared" si="0"/>
        <v>9</v>
      </c>
      <c r="D14" s="14" t="s">
        <v>21</v>
      </c>
      <c r="E14" s="15">
        <v>687715</v>
      </c>
      <c r="F14" s="15">
        <v>185</v>
      </c>
      <c r="G14" s="15">
        <v>938941</v>
      </c>
      <c r="H14" s="16">
        <v>311090996623</v>
      </c>
      <c r="I14" s="17">
        <v>6968</v>
      </c>
      <c r="J14" s="17">
        <v>125404</v>
      </c>
      <c r="K14" s="16">
        <v>53001870363</v>
      </c>
      <c r="L14" s="17">
        <v>256</v>
      </c>
      <c r="M14" s="15">
        <v>121782</v>
      </c>
      <c r="N14" s="12">
        <v>217457732749</v>
      </c>
    </row>
    <row r="15" spans="3:14" ht="20.25">
      <c r="C15" s="13">
        <f t="shared" si="0"/>
        <v>10</v>
      </c>
      <c r="D15" s="14" t="s">
        <v>22</v>
      </c>
      <c r="E15" s="15">
        <v>5397942</v>
      </c>
      <c r="F15" s="15">
        <v>1076</v>
      </c>
      <c r="G15" s="15">
        <v>7812536</v>
      </c>
      <c r="H15" s="16">
        <v>3163346225049</v>
      </c>
      <c r="I15" s="17">
        <v>96977</v>
      </c>
      <c r="J15" s="17">
        <v>1960299</v>
      </c>
      <c r="K15" s="16">
        <v>1335042088114</v>
      </c>
      <c r="L15" s="17">
        <v>1939</v>
      </c>
      <c r="M15" s="15">
        <v>964145</v>
      </c>
      <c r="N15" s="12">
        <v>3989943425811</v>
      </c>
    </row>
    <row r="16" spans="3:14" ht="20.25">
      <c r="C16" s="13">
        <f t="shared" si="0"/>
        <v>11</v>
      </c>
      <c r="D16" s="14" t="s">
        <v>23</v>
      </c>
      <c r="E16" s="15">
        <v>669151</v>
      </c>
      <c r="F16" s="15">
        <v>145</v>
      </c>
      <c r="G16" s="15">
        <v>897092</v>
      </c>
      <c r="H16" s="16">
        <v>295887813781</v>
      </c>
      <c r="I16" s="17">
        <v>9267</v>
      </c>
      <c r="J16" s="17">
        <v>167158</v>
      </c>
      <c r="K16" s="16">
        <v>72567026470</v>
      </c>
      <c r="L16" s="17">
        <v>220</v>
      </c>
      <c r="M16" s="15">
        <v>65643</v>
      </c>
      <c r="N16" s="12">
        <v>206022066274</v>
      </c>
    </row>
    <row r="17" spans="3:14" ht="20.25">
      <c r="C17" s="13">
        <f t="shared" si="0"/>
        <v>12</v>
      </c>
      <c r="D17" s="14" t="s">
        <v>24</v>
      </c>
      <c r="E17" s="15">
        <v>3769672</v>
      </c>
      <c r="F17" s="15">
        <v>749</v>
      </c>
      <c r="G17" s="15">
        <v>6915522</v>
      </c>
      <c r="H17" s="16">
        <v>2808555297852</v>
      </c>
      <c r="I17" s="17">
        <v>36473</v>
      </c>
      <c r="J17" s="17">
        <v>807104</v>
      </c>
      <c r="K17" s="16">
        <v>517512789915</v>
      </c>
      <c r="L17" s="17">
        <v>1394</v>
      </c>
      <c r="M17" s="15">
        <v>486385</v>
      </c>
      <c r="N17" s="12">
        <v>3626621869520</v>
      </c>
    </row>
    <row r="18" spans="3:14" ht="20.25">
      <c r="C18" s="13">
        <f t="shared" si="0"/>
        <v>13</v>
      </c>
      <c r="D18" s="14" t="s">
        <v>25</v>
      </c>
      <c r="E18" s="15">
        <v>921537</v>
      </c>
      <c r="F18" s="15">
        <v>248</v>
      </c>
      <c r="G18" s="15">
        <v>1240917</v>
      </c>
      <c r="H18" s="16">
        <v>492891347683</v>
      </c>
      <c r="I18" s="17">
        <v>17992</v>
      </c>
      <c r="J18" s="17">
        <v>255094</v>
      </c>
      <c r="K18" s="16">
        <v>97112791464</v>
      </c>
      <c r="L18" s="17">
        <v>435</v>
      </c>
      <c r="M18" s="15">
        <v>144311</v>
      </c>
      <c r="N18" s="12">
        <v>336264221010</v>
      </c>
    </row>
    <row r="19" spans="3:14" ht="20.25">
      <c r="C19" s="13">
        <f t="shared" si="0"/>
        <v>14</v>
      </c>
      <c r="D19" s="14" t="s">
        <v>26</v>
      </c>
      <c r="E19" s="15">
        <v>1041528</v>
      </c>
      <c r="F19" s="15">
        <v>12</v>
      </c>
      <c r="G19" s="15">
        <v>19655</v>
      </c>
      <c r="H19" s="16">
        <v>11375955356</v>
      </c>
      <c r="I19" s="17">
        <v>65</v>
      </c>
      <c r="J19" s="17">
        <v>55</v>
      </c>
      <c r="K19" s="16">
        <v>510205000</v>
      </c>
      <c r="L19" s="17">
        <v>2</v>
      </c>
      <c r="M19" s="15">
        <v>146990</v>
      </c>
      <c r="N19" s="12">
        <v>2300000</v>
      </c>
    </row>
    <row r="20" spans="3:14" ht="20.25">
      <c r="C20" s="13">
        <f t="shared" si="0"/>
        <v>15</v>
      </c>
      <c r="D20" s="14" t="s">
        <v>27</v>
      </c>
      <c r="E20" s="15">
        <v>989108</v>
      </c>
      <c r="F20" s="15">
        <v>254</v>
      </c>
      <c r="G20" s="15">
        <v>1217568</v>
      </c>
      <c r="H20" s="16">
        <v>449409847176</v>
      </c>
      <c r="I20" s="17">
        <v>15655</v>
      </c>
      <c r="J20" s="17">
        <v>212801</v>
      </c>
      <c r="K20" s="16">
        <v>86781614061</v>
      </c>
      <c r="L20" s="17">
        <v>396</v>
      </c>
      <c r="M20" s="15">
        <v>127099</v>
      </c>
      <c r="N20" s="12">
        <v>426766819876</v>
      </c>
    </row>
    <row r="21" spans="3:14" ht="20.25">
      <c r="C21" s="13">
        <f t="shared" si="0"/>
        <v>16</v>
      </c>
      <c r="D21" s="14" t="s">
        <v>28</v>
      </c>
      <c r="E21" s="15">
        <v>1397886</v>
      </c>
      <c r="F21" s="15">
        <v>300</v>
      </c>
      <c r="G21" s="15">
        <v>2217532</v>
      </c>
      <c r="H21" s="16">
        <v>847899536557</v>
      </c>
      <c r="I21" s="17">
        <v>10060</v>
      </c>
      <c r="J21" s="17">
        <v>187406</v>
      </c>
      <c r="K21" s="16">
        <v>126169486297</v>
      </c>
      <c r="L21" s="17">
        <v>605</v>
      </c>
      <c r="M21" s="15">
        <v>203151</v>
      </c>
      <c r="N21" s="12">
        <v>1620350347261</v>
      </c>
    </row>
    <row r="22" spans="3:14" ht="20.25">
      <c r="C22" s="13">
        <f t="shared" si="0"/>
        <v>17</v>
      </c>
      <c r="D22" s="14" t="s">
        <v>29</v>
      </c>
      <c r="E22" s="15">
        <v>4208988</v>
      </c>
      <c r="F22" s="15">
        <v>819</v>
      </c>
      <c r="G22" s="15">
        <v>6038290</v>
      </c>
      <c r="H22" s="16">
        <v>2603545555072</v>
      </c>
      <c r="I22" s="17">
        <v>53591</v>
      </c>
      <c r="J22" s="17">
        <v>1015063</v>
      </c>
      <c r="K22" s="16">
        <v>687488944674</v>
      </c>
      <c r="L22" s="17">
        <v>1734</v>
      </c>
      <c r="M22" s="15">
        <v>698848</v>
      </c>
      <c r="N22" s="12">
        <v>3436621233177</v>
      </c>
    </row>
    <row r="23" spans="3:14" ht="20.25">
      <c r="C23" s="13">
        <f t="shared" si="0"/>
        <v>18</v>
      </c>
      <c r="D23" s="14" t="s">
        <v>30</v>
      </c>
      <c r="E23" s="15">
        <v>1269408</v>
      </c>
      <c r="F23" s="15">
        <v>288</v>
      </c>
      <c r="G23" s="15">
        <v>1751178</v>
      </c>
      <c r="H23" s="16">
        <v>719255766754</v>
      </c>
      <c r="I23" s="17">
        <v>16645</v>
      </c>
      <c r="J23" s="17">
        <v>237562</v>
      </c>
      <c r="K23" s="16">
        <v>109542719218</v>
      </c>
      <c r="L23" s="17">
        <v>493</v>
      </c>
      <c r="M23" s="15">
        <v>189181</v>
      </c>
      <c r="N23" s="12">
        <v>661427298313</v>
      </c>
    </row>
    <row r="24" spans="3:14" ht="20.25">
      <c r="C24" s="13">
        <f t="shared" si="0"/>
        <v>19</v>
      </c>
      <c r="D24" s="14" t="s">
        <v>31</v>
      </c>
      <c r="E24" s="15">
        <v>1324195</v>
      </c>
      <c r="F24" s="15">
        <v>267</v>
      </c>
      <c r="G24" s="15">
        <v>1716424</v>
      </c>
      <c r="H24" s="16">
        <v>738469458594</v>
      </c>
      <c r="I24" s="17">
        <v>22766</v>
      </c>
      <c r="J24" s="17">
        <v>547595</v>
      </c>
      <c r="K24" s="16">
        <v>173166438549</v>
      </c>
      <c r="L24" s="17">
        <v>393</v>
      </c>
      <c r="M24" s="15">
        <v>285576</v>
      </c>
      <c r="N24" s="12">
        <v>1553489427579</v>
      </c>
    </row>
    <row r="25" spans="3:14" ht="20.25">
      <c r="C25" s="13">
        <f t="shared" si="0"/>
        <v>20</v>
      </c>
      <c r="D25" s="14" t="s">
        <v>32</v>
      </c>
      <c r="E25" s="15">
        <v>1211077</v>
      </c>
      <c r="F25" s="15">
        <v>264</v>
      </c>
      <c r="G25" s="15">
        <v>1591616</v>
      </c>
      <c r="H25" s="16">
        <v>589300016070</v>
      </c>
      <c r="I25" s="17">
        <v>18044</v>
      </c>
      <c r="J25" s="17">
        <v>250141</v>
      </c>
      <c r="K25" s="16">
        <v>196916557073</v>
      </c>
      <c r="L25" s="17">
        <v>449</v>
      </c>
      <c r="M25" s="15">
        <v>115829</v>
      </c>
      <c r="N25" s="12">
        <v>1004101714469</v>
      </c>
    </row>
    <row r="26" spans="3:14" ht="20.25">
      <c r="C26" s="13">
        <f t="shared" si="0"/>
        <v>21</v>
      </c>
      <c r="D26" s="14" t="s">
        <v>33</v>
      </c>
      <c r="E26" s="15">
        <v>2452707</v>
      </c>
      <c r="F26" s="15">
        <v>525</v>
      </c>
      <c r="G26" s="15">
        <v>3757606</v>
      </c>
      <c r="H26" s="16">
        <v>1340704442066</v>
      </c>
      <c r="I26" s="17">
        <v>33426</v>
      </c>
      <c r="J26" s="17">
        <v>633228</v>
      </c>
      <c r="K26" s="16">
        <v>268076258440</v>
      </c>
      <c r="L26" s="17">
        <v>916</v>
      </c>
      <c r="M26" s="15">
        <v>315499</v>
      </c>
      <c r="N26" s="12">
        <v>1755563505798</v>
      </c>
    </row>
    <row r="27" spans="3:14" ht="20.25">
      <c r="C27" s="13">
        <f t="shared" si="0"/>
        <v>22</v>
      </c>
      <c r="D27" s="14" t="s">
        <v>34</v>
      </c>
      <c r="E27" s="15">
        <v>1796239</v>
      </c>
      <c r="F27" s="15">
        <v>392</v>
      </c>
      <c r="G27" s="15">
        <v>2341563</v>
      </c>
      <c r="H27" s="16">
        <v>942708785988</v>
      </c>
      <c r="I27" s="17">
        <v>19850</v>
      </c>
      <c r="J27" s="17">
        <v>265543</v>
      </c>
      <c r="K27" s="16">
        <v>127855793671</v>
      </c>
      <c r="L27" s="17">
        <v>700</v>
      </c>
      <c r="M27" s="15">
        <v>137783</v>
      </c>
      <c r="N27" s="12">
        <v>1480518415257</v>
      </c>
    </row>
    <row r="28" spans="3:14" ht="20.25">
      <c r="C28" s="13">
        <f t="shared" si="0"/>
        <v>23</v>
      </c>
      <c r="D28" s="14" t="s">
        <v>35</v>
      </c>
      <c r="E28" s="15">
        <v>599618</v>
      </c>
      <c r="F28" s="15">
        <v>125</v>
      </c>
      <c r="G28" s="15">
        <v>1039767</v>
      </c>
      <c r="H28" s="16">
        <v>362013482218</v>
      </c>
      <c r="I28" s="17">
        <v>4804</v>
      </c>
      <c r="J28" s="17">
        <v>76400</v>
      </c>
      <c r="K28" s="16">
        <v>31341479179</v>
      </c>
      <c r="L28" s="17">
        <v>173</v>
      </c>
      <c r="M28" s="15">
        <v>46933</v>
      </c>
      <c r="N28" s="12">
        <v>176310385650</v>
      </c>
    </row>
    <row r="29" spans="3:14" ht="20.25">
      <c r="C29" s="13">
        <f t="shared" si="0"/>
        <v>24</v>
      </c>
      <c r="D29" s="14" t="s">
        <v>36</v>
      </c>
      <c r="E29" s="15">
        <v>1614965</v>
      </c>
      <c r="F29" s="15">
        <v>287</v>
      </c>
      <c r="G29" s="15">
        <v>1838968</v>
      </c>
      <c r="H29" s="16">
        <v>653683807780</v>
      </c>
      <c r="I29" s="17">
        <v>24225</v>
      </c>
      <c r="J29" s="17">
        <v>346617</v>
      </c>
      <c r="K29" s="16">
        <v>111178949067</v>
      </c>
      <c r="L29" s="17">
        <v>512</v>
      </c>
      <c r="M29" s="15">
        <v>202749</v>
      </c>
      <c r="N29" s="12">
        <v>581273462518</v>
      </c>
    </row>
    <row r="30" spans="3:14" ht="20.25">
      <c r="C30" s="13">
        <f t="shared" si="0"/>
        <v>25</v>
      </c>
      <c r="D30" s="14" t="s">
        <v>37</v>
      </c>
      <c r="E30" s="15">
        <v>2419060</v>
      </c>
      <c r="F30" s="15">
        <v>482</v>
      </c>
      <c r="G30" s="15">
        <v>3618175</v>
      </c>
      <c r="H30" s="16">
        <v>1399022766659</v>
      </c>
      <c r="I30" s="17">
        <v>35070</v>
      </c>
      <c r="J30" s="17">
        <v>484711</v>
      </c>
      <c r="K30" s="16">
        <v>202586872351</v>
      </c>
      <c r="L30" s="17">
        <v>1025</v>
      </c>
      <c r="M30" s="15">
        <v>559127</v>
      </c>
      <c r="N30" s="12">
        <v>1482102699132</v>
      </c>
    </row>
    <row r="31" spans="3:14" ht="20.25">
      <c r="C31" s="13">
        <f t="shared" si="0"/>
        <v>26</v>
      </c>
      <c r="D31" s="14" t="s">
        <v>38</v>
      </c>
      <c r="E31" s="15">
        <v>1410000</v>
      </c>
      <c r="F31" s="15">
        <v>280</v>
      </c>
      <c r="G31" s="15">
        <v>2116787</v>
      </c>
      <c r="H31" s="16">
        <v>706113919836</v>
      </c>
      <c r="I31" s="17">
        <v>18290</v>
      </c>
      <c r="J31" s="17">
        <v>292322</v>
      </c>
      <c r="K31" s="16">
        <v>81786325861</v>
      </c>
      <c r="L31" s="17">
        <v>620</v>
      </c>
      <c r="M31" s="15">
        <v>152606</v>
      </c>
      <c r="N31" s="12">
        <v>510869322404</v>
      </c>
    </row>
    <row r="32" spans="3:14" ht="20.25">
      <c r="C32" s="13">
        <f t="shared" si="0"/>
        <v>27</v>
      </c>
      <c r="D32" s="14" t="s">
        <v>39</v>
      </c>
      <c r="E32" s="15">
        <v>2944524</v>
      </c>
      <c r="F32" s="15">
        <v>595</v>
      </c>
      <c r="G32" s="15">
        <v>4008172</v>
      </c>
      <c r="H32" s="16">
        <v>1688203087653</v>
      </c>
      <c r="I32" s="17">
        <v>42535</v>
      </c>
      <c r="J32" s="17">
        <v>681430</v>
      </c>
      <c r="K32" s="16">
        <v>224654186902</v>
      </c>
      <c r="L32" s="17">
        <v>1096</v>
      </c>
      <c r="M32" s="15">
        <v>661622</v>
      </c>
      <c r="N32" s="12">
        <v>2005309645732</v>
      </c>
    </row>
    <row r="33" spans="3:14" ht="20.25">
      <c r="C33" s="13">
        <f t="shared" si="0"/>
        <v>28</v>
      </c>
      <c r="D33" s="14" t="s">
        <v>40</v>
      </c>
      <c r="E33" s="15">
        <v>1696778</v>
      </c>
      <c r="F33" s="15">
        <v>336</v>
      </c>
      <c r="G33" s="15">
        <v>2082074</v>
      </c>
      <c r="H33" s="16">
        <v>857880233546</v>
      </c>
      <c r="I33" s="17">
        <v>21633</v>
      </c>
      <c r="J33" s="17">
        <v>306756</v>
      </c>
      <c r="K33" s="16">
        <v>164454891157</v>
      </c>
      <c r="L33" s="17">
        <v>584</v>
      </c>
      <c r="M33" s="15">
        <v>310483</v>
      </c>
      <c r="N33" s="12">
        <v>1232074000064</v>
      </c>
    </row>
    <row r="34" spans="3:14" ht="20.25">
      <c r="C34" s="13">
        <f t="shared" si="0"/>
        <v>29</v>
      </c>
      <c r="D34" s="14" t="s">
        <v>41</v>
      </c>
      <c r="E34" s="15">
        <v>420076</v>
      </c>
      <c r="F34" s="15">
        <v>166</v>
      </c>
      <c r="G34" s="15">
        <v>818792</v>
      </c>
      <c r="H34" s="16">
        <v>410691075088</v>
      </c>
      <c r="I34" s="17">
        <v>11039</v>
      </c>
      <c r="J34" s="17">
        <v>368633</v>
      </c>
      <c r="K34" s="16">
        <v>259610839297</v>
      </c>
      <c r="L34" s="17">
        <v>205</v>
      </c>
      <c r="M34" s="15">
        <v>46996</v>
      </c>
      <c r="N34" s="12">
        <v>453326383342</v>
      </c>
    </row>
    <row r="35" spans="3:14" ht="20.25">
      <c r="C35" s="13">
        <f t="shared" si="0"/>
        <v>30</v>
      </c>
      <c r="D35" s="14" t="s">
        <v>42</v>
      </c>
      <c r="E35" s="15">
        <v>1393751</v>
      </c>
      <c r="F35" s="15">
        <v>348</v>
      </c>
      <c r="G35" s="15">
        <v>2824327</v>
      </c>
      <c r="H35" s="16">
        <v>1130425570258</v>
      </c>
      <c r="I35" s="17">
        <v>19953</v>
      </c>
      <c r="J35" s="17">
        <v>491781</v>
      </c>
      <c r="K35" s="16">
        <v>403919573281</v>
      </c>
      <c r="L35" s="17">
        <v>630</v>
      </c>
      <c r="M35" s="15">
        <v>155689</v>
      </c>
      <c r="N35" s="12">
        <v>2463345878176</v>
      </c>
    </row>
    <row r="36" spans="3:14" ht="20.25">
      <c r="C36" s="13">
        <f t="shared" si="0"/>
        <v>31</v>
      </c>
      <c r="D36" s="14" t="s">
        <v>43</v>
      </c>
      <c r="E36" s="15">
        <v>1268227</v>
      </c>
      <c r="F36" s="15">
        <v>306</v>
      </c>
      <c r="G36" s="15">
        <v>1646032</v>
      </c>
      <c r="H36" s="16">
        <v>629170580122</v>
      </c>
      <c r="I36" s="17">
        <v>17646</v>
      </c>
      <c r="J36" s="17">
        <v>225197</v>
      </c>
      <c r="K36" s="16">
        <v>90657255594</v>
      </c>
      <c r="L36" s="17">
        <v>589</v>
      </c>
      <c r="M36" s="15">
        <v>159211</v>
      </c>
      <c r="N36" s="12">
        <v>557987908693</v>
      </c>
    </row>
    <row r="37" spans="3:14" ht="21" thickBot="1">
      <c r="C37" s="13">
        <f t="shared" si="0"/>
        <v>32</v>
      </c>
      <c r="D37" s="14" t="s">
        <v>44</v>
      </c>
      <c r="E37" s="15">
        <v>1475623</v>
      </c>
      <c r="F37" s="15">
        <v>377</v>
      </c>
      <c r="G37" s="15">
        <v>2207404</v>
      </c>
      <c r="H37" s="16">
        <v>787291080678</v>
      </c>
      <c r="I37" s="17">
        <v>24800</v>
      </c>
      <c r="J37" s="17">
        <v>374345</v>
      </c>
      <c r="K37" s="16">
        <v>179305857187</v>
      </c>
      <c r="L37" s="17">
        <v>776</v>
      </c>
      <c r="M37" s="15">
        <v>314970</v>
      </c>
      <c r="N37" s="12">
        <v>860088662953</v>
      </c>
    </row>
    <row r="38" spans="3:14" ht="20.25" thickBot="1">
      <c r="C38" s="33" t="s">
        <v>5</v>
      </c>
      <c r="D38" s="34"/>
      <c r="E38" s="18">
        <f aca="true" t="shared" si="1" ref="E38:N38">SUM(E6:E37)</f>
        <v>83311413</v>
      </c>
      <c r="F38" s="19">
        <f t="shared" si="1"/>
        <v>16459</v>
      </c>
      <c r="G38" s="19">
        <f t="shared" si="1"/>
        <v>115402865</v>
      </c>
      <c r="H38" s="19">
        <f t="shared" si="1"/>
        <v>53966563284359</v>
      </c>
      <c r="I38" s="20">
        <f t="shared" si="1"/>
        <v>1100097</v>
      </c>
      <c r="J38" s="20">
        <f t="shared" si="1"/>
        <v>21859597</v>
      </c>
      <c r="K38" s="19">
        <f t="shared" si="1"/>
        <v>15051928413767</v>
      </c>
      <c r="L38" s="20">
        <f t="shared" si="1"/>
        <v>30950</v>
      </c>
      <c r="M38" s="19">
        <f t="shared" si="1"/>
        <v>13166553</v>
      </c>
      <c r="N38" s="21">
        <f t="shared" si="1"/>
        <v>71213219630423</v>
      </c>
    </row>
    <row r="39" spans="5:10" ht="13.5" thickTop="1">
      <c r="E39" s="30"/>
      <c r="F39" s="31"/>
      <c r="G39" s="31"/>
      <c r="H39" s="31"/>
      <c r="I39" s="31"/>
      <c r="J39" s="31"/>
    </row>
  </sheetData>
  <sheetProtection/>
  <mergeCells count="10">
    <mergeCell ref="C38:D38"/>
    <mergeCell ref="E39:J39"/>
    <mergeCell ref="C1:N1"/>
    <mergeCell ref="C2:N2"/>
    <mergeCell ref="C3:N3"/>
    <mergeCell ref="C4:C5"/>
    <mergeCell ref="D4:D5"/>
    <mergeCell ref="F4:H4"/>
    <mergeCell ref="I4:K4"/>
    <mergeCell ref="L4:N4"/>
  </mergeCells>
  <printOptions horizontalCentered="1" verticalCentered="1"/>
  <pageMargins left="0.55" right="0.7480314960629921" top="0.51" bottom="0.21" header="0.5118110236220472" footer="0.16"/>
  <pageSetup fitToHeight="1" fitToWidth="1" horizontalDpi="600" verticalDpi="600" orientation="landscape" paperSize="9" scale="6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C1:Q39"/>
  <sheetViews>
    <sheetView rightToLeft="1" zoomScale="75" zoomScaleNormal="75" zoomScalePageLayoutView="0" workbookViewId="0" topLeftCell="A7">
      <selection activeCell="D6" sqref="D6:N37"/>
    </sheetView>
  </sheetViews>
  <sheetFormatPr defaultColWidth="9.140625" defaultRowHeight="12.75"/>
  <cols>
    <col min="2" max="2" width="8.421875" style="0" customWidth="1"/>
    <col min="3" max="3" width="4.7109375" style="0" customWidth="1"/>
    <col min="4" max="4" width="16.7109375" style="0" customWidth="1"/>
    <col min="5" max="5" width="11.140625" style="0" customWidth="1"/>
    <col min="6" max="6" width="8.7109375" style="0" customWidth="1"/>
    <col min="7" max="7" width="14.8515625" style="0" customWidth="1"/>
    <col min="8" max="8" width="18.28125" style="0" customWidth="1"/>
    <col min="9" max="9" width="8.7109375" style="0" customWidth="1"/>
    <col min="10" max="10" width="12.140625" style="0" customWidth="1"/>
    <col min="11" max="11" width="18.28125" style="0" customWidth="1"/>
    <col min="12" max="12" width="10.7109375" style="0" customWidth="1"/>
    <col min="13" max="13" width="12.140625" style="0" customWidth="1"/>
    <col min="14" max="14" width="18.28125" style="0" customWidth="1"/>
  </cols>
  <sheetData>
    <row r="1" spans="3:14" ht="70.5" customHeight="1">
      <c r="C1" s="22" t="s">
        <v>7</v>
      </c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3:14" ht="18.75" customHeight="1">
      <c r="C2" s="22" t="s">
        <v>8</v>
      </c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3:17" ht="29.25" customHeight="1" thickBot="1">
      <c r="C3" s="23" t="s">
        <v>54</v>
      </c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1"/>
      <c r="P3" s="1"/>
      <c r="Q3" s="1"/>
    </row>
    <row r="4" spans="3:14" ht="18" customHeight="1" thickTop="1">
      <c r="C4" s="27" t="s">
        <v>0</v>
      </c>
      <c r="D4" s="28" t="s">
        <v>9</v>
      </c>
      <c r="E4" s="4" t="s">
        <v>6</v>
      </c>
      <c r="F4" s="25" t="s">
        <v>1</v>
      </c>
      <c r="G4" s="25"/>
      <c r="H4" s="25"/>
      <c r="I4" s="25" t="s">
        <v>2</v>
      </c>
      <c r="J4" s="25"/>
      <c r="K4" s="25"/>
      <c r="L4" s="25" t="s">
        <v>3</v>
      </c>
      <c r="M4" s="25"/>
      <c r="N4" s="26"/>
    </row>
    <row r="5" spans="3:14" ht="18" customHeight="1" thickBot="1">
      <c r="C5" s="32"/>
      <c r="D5" s="29"/>
      <c r="E5" s="2" t="s">
        <v>10</v>
      </c>
      <c r="F5" s="2" t="s">
        <v>11</v>
      </c>
      <c r="G5" s="2" t="s">
        <v>12</v>
      </c>
      <c r="H5" s="2" t="s">
        <v>13</v>
      </c>
      <c r="I5" s="2" t="s">
        <v>11</v>
      </c>
      <c r="J5" s="2" t="s">
        <v>12</v>
      </c>
      <c r="K5" s="2" t="s">
        <v>13</v>
      </c>
      <c r="L5" s="2" t="s">
        <v>11</v>
      </c>
      <c r="M5" s="2" t="s">
        <v>12</v>
      </c>
      <c r="N5" s="3" t="s">
        <v>13</v>
      </c>
    </row>
    <row r="6" spans="3:14" ht="20.25">
      <c r="C6" s="5">
        <v>1</v>
      </c>
      <c r="D6" s="6" t="s">
        <v>14</v>
      </c>
      <c r="E6" s="7">
        <v>3067744</v>
      </c>
      <c r="F6" s="9">
        <v>632</v>
      </c>
      <c r="G6" s="10">
        <v>4365464</v>
      </c>
      <c r="H6" s="8">
        <v>1772393107231</v>
      </c>
      <c r="I6" s="11">
        <v>43108</v>
      </c>
      <c r="J6" s="11">
        <v>729432</v>
      </c>
      <c r="K6" s="8">
        <v>463485245458</v>
      </c>
      <c r="L6" s="11">
        <v>1527</v>
      </c>
      <c r="M6" s="11">
        <v>650443</v>
      </c>
      <c r="N6" s="12">
        <v>1335632069004</v>
      </c>
    </row>
    <row r="7" spans="3:14" ht="20.25">
      <c r="C7" s="13">
        <f aca="true" t="shared" si="0" ref="C7:C37">C6+1</f>
        <v>2</v>
      </c>
      <c r="D7" s="14" t="s">
        <v>15</v>
      </c>
      <c r="E7" s="15">
        <v>1919131</v>
      </c>
      <c r="F7" s="15">
        <v>442</v>
      </c>
      <c r="G7" s="15">
        <v>2382852</v>
      </c>
      <c r="H7" s="16">
        <v>936271033957</v>
      </c>
      <c r="I7" s="17">
        <v>24753</v>
      </c>
      <c r="J7" s="17">
        <v>287620</v>
      </c>
      <c r="K7" s="16">
        <v>157784018025</v>
      </c>
      <c r="L7" s="17">
        <v>782</v>
      </c>
      <c r="M7" s="15">
        <v>278466</v>
      </c>
      <c r="N7" s="12">
        <v>2081604212006</v>
      </c>
    </row>
    <row r="8" spans="3:14" ht="20.25">
      <c r="C8" s="13">
        <f t="shared" si="0"/>
        <v>3</v>
      </c>
      <c r="D8" s="14" t="s">
        <v>16</v>
      </c>
      <c r="E8" s="15">
        <v>1042884</v>
      </c>
      <c r="F8" s="15">
        <v>261</v>
      </c>
      <c r="G8" s="15">
        <v>1366169</v>
      </c>
      <c r="H8" s="16">
        <v>526443807309</v>
      </c>
      <c r="I8" s="17">
        <v>17216</v>
      </c>
      <c r="J8" s="17">
        <v>211730</v>
      </c>
      <c r="K8" s="16">
        <v>82431129610</v>
      </c>
      <c r="L8" s="17">
        <v>402</v>
      </c>
      <c r="M8" s="15">
        <v>99734</v>
      </c>
      <c r="N8" s="12">
        <v>327453760611</v>
      </c>
    </row>
    <row r="9" spans="3:14" ht="20.25">
      <c r="C9" s="13">
        <f t="shared" si="0"/>
        <v>4</v>
      </c>
      <c r="D9" s="14" t="s">
        <v>17</v>
      </c>
      <c r="E9" s="15">
        <v>5457128</v>
      </c>
      <c r="F9" s="15">
        <v>1111</v>
      </c>
      <c r="G9" s="15">
        <v>8321690</v>
      </c>
      <c r="H9" s="16">
        <v>3541375211664</v>
      </c>
      <c r="I9" s="17">
        <v>70175</v>
      </c>
      <c r="J9" s="17">
        <v>1276874</v>
      </c>
      <c r="K9" s="16">
        <v>828036377746</v>
      </c>
      <c r="L9" s="17">
        <v>2234</v>
      </c>
      <c r="M9" s="15">
        <v>1110148</v>
      </c>
      <c r="N9" s="12">
        <v>5010466061333</v>
      </c>
    </row>
    <row r="10" spans="3:14" ht="20.25">
      <c r="C10" s="13">
        <f t="shared" si="0"/>
        <v>5</v>
      </c>
      <c r="D10" s="14" t="s">
        <v>18</v>
      </c>
      <c r="E10" s="15">
        <v>617089</v>
      </c>
      <c r="F10" s="15">
        <v>172</v>
      </c>
      <c r="G10" s="15">
        <v>998113</v>
      </c>
      <c r="H10" s="16">
        <v>331352005600</v>
      </c>
      <c r="I10" s="17">
        <v>5364</v>
      </c>
      <c r="J10" s="17">
        <v>48667</v>
      </c>
      <c r="K10" s="16">
        <v>33288504235</v>
      </c>
      <c r="L10" s="17">
        <v>273</v>
      </c>
      <c r="M10" s="15">
        <v>52238</v>
      </c>
      <c r="N10" s="12">
        <v>238849138458</v>
      </c>
    </row>
    <row r="11" spans="3:14" ht="20.25">
      <c r="C11" s="13">
        <f t="shared" si="0"/>
        <v>6</v>
      </c>
      <c r="D11" s="14" t="s">
        <v>19</v>
      </c>
      <c r="E11" s="15">
        <v>1010090</v>
      </c>
      <c r="F11" s="15">
        <v>256</v>
      </c>
      <c r="G11" s="15">
        <v>1741712</v>
      </c>
      <c r="H11" s="16">
        <v>742449648535</v>
      </c>
      <c r="I11" s="17">
        <v>10647</v>
      </c>
      <c r="J11" s="17">
        <v>180202</v>
      </c>
      <c r="K11" s="16">
        <v>121422292284</v>
      </c>
      <c r="L11" s="17">
        <v>575</v>
      </c>
      <c r="M11" s="15">
        <v>116692</v>
      </c>
      <c r="N11" s="12">
        <v>784919501900</v>
      </c>
    </row>
    <row r="12" spans="3:14" ht="20.25">
      <c r="C12" s="13">
        <f t="shared" si="0"/>
        <v>7</v>
      </c>
      <c r="D12" s="14" t="s">
        <v>4</v>
      </c>
      <c r="E12" s="15">
        <v>26400025</v>
      </c>
      <c r="F12" s="15">
        <v>4433</v>
      </c>
      <c r="G12" s="15">
        <v>33856141</v>
      </c>
      <c r="H12" s="16">
        <v>20769947572136</v>
      </c>
      <c r="I12" s="17">
        <v>329569</v>
      </c>
      <c r="J12" s="17">
        <v>7015678</v>
      </c>
      <c r="K12" s="16">
        <v>6451430658036</v>
      </c>
      <c r="L12" s="17">
        <v>8574</v>
      </c>
      <c r="M12" s="15">
        <v>4085247</v>
      </c>
      <c r="N12" s="12">
        <v>33723092523353</v>
      </c>
    </row>
    <row r="13" spans="3:14" ht="20.25">
      <c r="C13" s="13">
        <f t="shared" si="0"/>
        <v>8</v>
      </c>
      <c r="D13" s="14" t="s">
        <v>20</v>
      </c>
      <c r="E13" s="15">
        <v>663932</v>
      </c>
      <c r="F13" s="15">
        <v>185</v>
      </c>
      <c r="G13" s="15">
        <v>992280</v>
      </c>
      <c r="H13" s="16">
        <v>333524406570</v>
      </c>
      <c r="I13" s="17">
        <v>9338</v>
      </c>
      <c r="J13" s="17">
        <v>105455</v>
      </c>
      <c r="K13" s="16">
        <v>330105903850</v>
      </c>
      <c r="L13" s="17">
        <v>386</v>
      </c>
      <c r="M13" s="15">
        <v>145375</v>
      </c>
      <c r="N13" s="12">
        <v>881247455043</v>
      </c>
    </row>
    <row r="14" spans="3:14" ht="20.25">
      <c r="C14" s="13">
        <f t="shared" si="0"/>
        <v>9</v>
      </c>
      <c r="D14" s="14" t="s">
        <v>21</v>
      </c>
      <c r="E14" s="15">
        <v>675415</v>
      </c>
      <c r="F14" s="15">
        <v>183</v>
      </c>
      <c r="G14" s="15">
        <v>965328</v>
      </c>
      <c r="H14" s="16">
        <v>310433363511</v>
      </c>
      <c r="I14" s="17">
        <v>6948</v>
      </c>
      <c r="J14" s="17">
        <v>120899</v>
      </c>
      <c r="K14" s="16">
        <v>52021540458</v>
      </c>
      <c r="L14" s="17">
        <v>255</v>
      </c>
      <c r="M14" s="15">
        <v>126288</v>
      </c>
      <c r="N14" s="12">
        <v>465659193784</v>
      </c>
    </row>
    <row r="15" spans="3:14" ht="20.25">
      <c r="C15" s="13">
        <f t="shared" si="0"/>
        <v>10</v>
      </c>
      <c r="D15" s="14" t="s">
        <v>22</v>
      </c>
      <c r="E15" s="15">
        <v>5293859</v>
      </c>
      <c r="F15" s="15">
        <v>1069</v>
      </c>
      <c r="G15" s="15">
        <v>7780162</v>
      </c>
      <c r="H15" s="16">
        <v>3013463866318</v>
      </c>
      <c r="I15" s="17">
        <v>95304</v>
      </c>
      <c r="J15" s="17">
        <v>1848720</v>
      </c>
      <c r="K15" s="16">
        <v>739524146098</v>
      </c>
      <c r="L15" s="17">
        <v>1928</v>
      </c>
      <c r="M15" s="15">
        <v>952849</v>
      </c>
      <c r="N15" s="12">
        <v>3410223424831</v>
      </c>
    </row>
    <row r="16" spans="3:14" ht="20.25">
      <c r="C16" s="13">
        <f t="shared" si="0"/>
        <v>11</v>
      </c>
      <c r="D16" s="14" t="s">
        <v>23</v>
      </c>
      <c r="E16" s="15">
        <v>650742</v>
      </c>
      <c r="F16" s="15">
        <v>143</v>
      </c>
      <c r="G16" s="15">
        <v>905142</v>
      </c>
      <c r="H16" s="16">
        <v>301003718584</v>
      </c>
      <c r="I16" s="17">
        <v>9272</v>
      </c>
      <c r="J16" s="17">
        <v>159328</v>
      </c>
      <c r="K16" s="16">
        <v>79482155457</v>
      </c>
      <c r="L16" s="17">
        <v>219</v>
      </c>
      <c r="M16" s="15">
        <v>63022</v>
      </c>
      <c r="N16" s="12">
        <v>200463914824</v>
      </c>
    </row>
    <row r="17" spans="3:14" ht="20.25">
      <c r="C17" s="13">
        <f t="shared" si="0"/>
        <v>12</v>
      </c>
      <c r="D17" s="14" t="s">
        <v>24</v>
      </c>
      <c r="E17" s="15">
        <v>3682355</v>
      </c>
      <c r="F17" s="15">
        <v>728</v>
      </c>
      <c r="G17" s="15">
        <v>6632952</v>
      </c>
      <c r="H17" s="16">
        <v>2669703244951</v>
      </c>
      <c r="I17" s="17">
        <v>35385</v>
      </c>
      <c r="J17" s="17">
        <v>717778</v>
      </c>
      <c r="K17" s="16">
        <v>450314795420</v>
      </c>
      <c r="L17" s="17">
        <v>1392</v>
      </c>
      <c r="M17" s="15">
        <v>483748</v>
      </c>
      <c r="N17" s="12">
        <v>5281419526549</v>
      </c>
    </row>
    <row r="18" spans="3:14" ht="20.25">
      <c r="C18" s="13">
        <f t="shared" si="0"/>
        <v>13</v>
      </c>
      <c r="D18" s="14" t="s">
        <v>25</v>
      </c>
      <c r="E18" s="15">
        <v>877692</v>
      </c>
      <c r="F18" s="15">
        <v>245</v>
      </c>
      <c r="G18" s="15">
        <v>1220599</v>
      </c>
      <c r="H18" s="16">
        <v>480297687680</v>
      </c>
      <c r="I18" s="17">
        <v>17632</v>
      </c>
      <c r="J18" s="17">
        <v>241270</v>
      </c>
      <c r="K18" s="16">
        <v>85814602348</v>
      </c>
      <c r="L18" s="17">
        <v>433</v>
      </c>
      <c r="M18" s="15">
        <v>139656</v>
      </c>
      <c r="N18" s="12">
        <v>321467864591</v>
      </c>
    </row>
    <row r="19" spans="3:14" ht="20.25">
      <c r="C19" s="13">
        <f t="shared" si="0"/>
        <v>14</v>
      </c>
      <c r="D19" s="14" t="s">
        <v>26</v>
      </c>
      <c r="E19" s="15">
        <v>1022577</v>
      </c>
      <c r="F19" s="15">
        <v>5</v>
      </c>
      <c r="G19" s="15">
        <v>2871</v>
      </c>
      <c r="H19" s="16">
        <v>1911325485</v>
      </c>
      <c r="I19" s="17">
        <v>65</v>
      </c>
      <c r="J19" s="17">
        <v>72</v>
      </c>
      <c r="K19" s="16">
        <v>624635450</v>
      </c>
      <c r="L19" s="17">
        <v>0</v>
      </c>
      <c r="M19" s="15">
        <v>138672</v>
      </c>
      <c r="N19" s="12">
        <v>0</v>
      </c>
    </row>
    <row r="20" spans="3:14" ht="20.25">
      <c r="C20" s="13">
        <f t="shared" si="0"/>
        <v>15</v>
      </c>
      <c r="D20" s="14" t="s">
        <v>27</v>
      </c>
      <c r="E20" s="15">
        <v>971400</v>
      </c>
      <c r="F20" s="15">
        <v>249</v>
      </c>
      <c r="G20" s="15">
        <v>1223855</v>
      </c>
      <c r="H20" s="16">
        <v>436031208916</v>
      </c>
      <c r="I20" s="17">
        <v>15381</v>
      </c>
      <c r="J20" s="17">
        <v>208347</v>
      </c>
      <c r="K20" s="16">
        <v>85043963752</v>
      </c>
      <c r="L20" s="17">
        <v>395</v>
      </c>
      <c r="M20" s="15">
        <v>124744</v>
      </c>
      <c r="N20" s="12">
        <v>1200481008549</v>
      </c>
    </row>
    <row r="21" spans="3:14" ht="20.25">
      <c r="C21" s="13">
        <f t="shared" si="0"/>
        <v>16</v>
      </c>
      <c r="D21" s="14" t="s">
        <v>28</v>
      </c>
      <c r="E21" s="15">
        <v>1367331</v>
      </c>
      <c r="F21" s="15">
        <v>295</v>
      </c>
      <c r="G21" s="15">
        <v>2185831</v>
      </c>
      <c r="H21" s="16">
        <v>822049313959</v>
      </c>
      <c r="I21" s="17">
        <v>9900</v>
      </c>
      <c r="J21" s="17">
        <v>164670</v>
      </c>
      <c r="K21" s="16">
        <v>85922695726</v>
      </c>
      <c r="L21" s="17">
        <v>602</v>
      </c>
      <c r="M21" s="15">
        <v>202259</v>
      </c>
      <c r="N21" s="12">
        <v>2478646135573</v>
      </c>
    </row>
    <row r="22" spans="3:14" ht="20.25">
      <c r="C22" s="13">
        <f t="shared" si="0"/>
        <v>17</v>
      </c>
      <c r="D22" s="14" t="s">
        <v>29</v>
      </c>
      <c r="E22" s="15">
        <v>4141731</v>
      </c>
      <c r="F22" s="15">
        <v>810</v>
      </c>
      <c r="G22" s="15">
        <v>5918309</v>
      </c>
      <c r="H22" s="16">
        <v>2509451377330</v>
      </c>
      <c r="I22" s="17">
        <v>52647</v>
      </c>
      <c r="J22" s="17">
        <v>885071</v>
      </c>
      <c r="K22" s="16">
        <v>603801724075</v>
      </c>
      <c r="L22" s="17">
        <v>1731</v>
      </c>
      <c r="M22" s="15">
        <v>691016</v>
      </c>
      <c r="N22" s="12">
        <v>3709554415724</v>
      </c>
    </row>
    <row r="23" spans="3:14" ht="20.25">
      <c r="C23" s="13">
        <f t="shared" si="0"/>
        <v>18</v>
      </c>
      <c r="D23" s="14" t="s">
        <v>30</v>
      </c>
      <c r="E23" s="15">
        <v>1233646</v>
      </c>
      <c r="F23" s="15">
        <v>285</v>
      </c>
      <c r="G23" s="15">
        <v>1697193</v>
      </c>
      <c r="H23" s="16">
        <v>672406793319</v>
      </c>
      <c r="I23" s="17">
        <v>16469</v>
      </c>
      <c r="J23" s="17">
        <v>243635</v>
      </c>
      <c r="K23" s="16">
        <v>102576902473</v>
      </c>
      <c r="L23" s="17">
        <v>493</v>
      </c>
      <c r="M23" s="15">
        <v>181496</v>
      </c>
      <c r="N23" s="12">
        <v>471911702762</v>
      </c>
    </row>
    <row r="24" spans="3:14" ht="20.25">
      <c r="C24" s="13">
        <f t="shared" si="0"/>
        <v>19</v>
      </c>
      <c r="D24" s="14" t="s">
        <v>31</v>
      </c>
      <c r="E24" s="15">
        <v>1256429</v>
      </c>
      <c r="F24" s="15">
        <v>264</v>
      </c>
      <c r="G24" s="15">
        <v>1654210</v>
      </c>
      <c r="H24" s="16">
        <v>710390331662</v>
      </c>
      <c r="I24" s="17">
        <v>22406</v>
      </c>
      <c r="J24" s="17">
        <v>474820</v>
      </c>
      <c r="K24" s="16">
        <v>155834539932</v>
      </c>
      <c r="L24" s="17">
        <v>390</v>
      </c>
      <c r="M24" s="15">
        <v>278732</v>
      </c>
      <c r="N24" s="12">
        <v>2062789357758</v>
      </c>
    </row>
    <row r="25" spans="3:14" ht="20.25">
      <c r="C25" s="13">
        <f t="shared" si="0"/>
        <v>20</v>
      </c>
      <c r="D25" s="14" t="s">
        <v>32</v>
      </c>
      <c r="E25" s="15">
        <v>1186709</v>
      </c>
      <c r="F25" s="15">
        <v>260</v>
      </c>
      <c r="G25" s="15">
        <v>1545950</v>
      </c>
      <c r="H25" s="16">
        <v>567245689679</v>
      </c>
      <c r="I25" s="17">
        <v>17647</v>
      </c>
      <c r="J25" s="17">
        <v>217416</v>
      </c>
      <c r="K25" s="16">
        <v>139983943420</v>
      </c>
      <c r="L25" s="17">
        <v>449</v>
      </c>
      <c r="M25" s="15">
        <v>113270</v>
      </c>
      <c r="N25" s="12">
        <v>989590535344</v>
      </c>
    </row>
    <row r="26" spans="3:14" ht="20.25">
      <c r="C26" s="13">
        <f t="shared" si="0"/>
        <v>21</v>
      </c>
      <c r="D26" s="14" t="s">
        <v>33</v>
      </c>
      <c r="E26" s="15">
        <v>2405291</v>
      </c>
      <c r="F26" s="15">
        <v>518</v>
      </c>
      <c r="G26" s="15">
        <v>3742447</v>
      </c>
      <c r="H26" s="16">
        <v>1309874483901</v>
      </c>
      <c r="I26" s="17">
        <v>32852</v>
      </c>
      <c r="J26" s="17">
        <v>590781</v>
      </c>
      <c r="K26" s="16">
        <v>231911952733</v>
      </c>
      <c r="L26" s="17">
        <v>915</v>
      </c>
      <c r="M26" s="15">
        <v>311926</v>
      </c>
      <c r="N26" s="12">
        <v>3645060658610</v>
      </c>
    </row>
    <row r="27" spans="3:14" ht="20.25">
      <c r="C27" s="13">
        <f t="shared" si="0"/>
        <v>22</v>
      </c>
      <c r="D27" s="14" t="s">
        <v>34</v>
      </c>
      <c r="E27" s="15">
        <v>1750134</v>
      </c>
      <c r="F27" s="15">
        <v>391</v>
      </c>
      <c r="G27" s="15">
        <v>2266895</v>
      </c>
      <c r="H27" s="16">
        <v>902429771368</v>
      </c>
      <c r="I27" s="17">
        <v>19687</v>
      </c>
      <c r="J27" s="17">
        <v>250929</v>
      </c>
      <c r="K27" s="16">
        <v>175653672717</v>
      </c>
      <c r="L27" s="17">
        <v>700</v>
      </c>
      <c r="M27" s="15">
        <v>132216</v>
      </c>
      <c r="N27" s="12">
        <v>2030218378060</v>
      </c>
    </row>
    <row r="28" spans="3:14" ht="20.25">
      <c r="C28" s="13">
        <f t="shared" si="0"/>
        <v>23</v>
      </c>
      <c r="D28" s="14" t="s">
        <v>35</v>
      </c>
      <c r="E28" s="15">
        <v>588117</v>
      </c>
      <c r="F28" s="15">
        <v>122</v>
      </c>
      <c r="G28" s="15">
        <v>1042016</v>
      </c>
      <c r="H28" s="16">
        <v>361369199424</v>
      </c>
      <c r="I28" s="17">
        <v>4419</v>
      </c>
      <c r="J28" s="17">
        <v>71545</v>
      </c>
      <c r="K28" s="16">
        <v>30271499208</v>
      </c>
      <c r="L28" s="17">
        <v>172</v>
      </c>
      <c r="M28" s="15">
        <v>47979</v>
      </c>
      <c r="N28" s="12">
        <v>1421610811554</v>
      </c>
    </row>
    <row r="29" spans="3:14" ht="20.25">
      <c r="C29" s="13">
        <f t="shared" si="0"/>
        <v>24</v>
      </c>
      <c r="D29" s="14" t="s">
        <v>36</v>
      </c>
      <c r="E29" s="15">
        <v>1590645</v>
      </c>
      <c r="F29" s="15">
        <v>286</v>
      </c>
      <c r="G29" s="15">
        <v>1798557</v>
      </c>
      <c r="H29" s="16">
        <v>632380786729</v>
      </c>
      <c r="I29" s="17">
        <v>23812</v>
      </c>
      <c r="J29" s="17">
        <v>326231</v>
      </c>
      <c r="K29" s="16">
        <v>87930626500</v>
      </c>
      <c r="L29" s="17">
        <v>510</v>
      </c>
      <c r="M29" s="15">
        <v>200278</v>
      </c>
      <c r="N29" s="12">
        <v>560614589853</v>
      </c>
    </row>
    <row r="30" spans="3:14" ht="20.25">
      <c r="C30" s="13">
        <f t="shared" si="0"/>
        <v>25</v>
      </c>
      <c r="D30" s="14" t="s">
        <v>37</v>
      </c>
      <c r="E30" s="15">
        <v>2366801</v>
      </c>
      <c r="F30" s="15">
        <v>474</v>
      </c>
      <c r="G30" s="15">
        <v>3486515</v>
      </c>
      <c r="H30" s="16">
        <v>1324413221231</v>
      </c>
      <c r="I30" s="17">
        <v>34516</v>
      </c>
      <c r="J30" s="17">
        <v>454436</v>
      </c>
      <c r="K30" s="16">
        <v>156662435452</v>
      </c>
      <c r="L30" s="17">
        <v>1024</v>
      </c>
      <c r="M30" s="15">
        <v>555431</v>
      </c>
      <c r="N30" s="12">
        <v>2173618229811</v>
      </c>
    </row>
    <row r="31" spans="3:14" ht="20.25">
      <c r="C31" s="13">
        <f t="shared" si="0"/>
        <v>26</v>
      </c>
      <c r="D31" s="14" t="s">
        <v>38</v>
      </c>
      <c r="E31" s="15">
        <v>1364897</v>
      </c>
      <c r="F31" s="15">
        <v>277</v>
      </c>
      <c r="G31" s="15">
        <v>2064586</v>
      </c>
      <c r="H31" s="16">
        <v>691178452158</v>
      </c>
      <c r="I31" s="17">
        <v>17946</v>
      </c>
      <c r="J31" s="17">
        <v>298171</v>
      </c>
      <c r="K31" s="16">
        <v>74722808091</v>
      </c>
      <c r="L31" s="17">
        <v>620</v>
      </c>
      <c r="M31" s="15">
        <v>150045</v>
      </c>
      <c r="N31" s="12">
        <v>1873542993246</v>
      </c>
    </row>
    <row r="32" spans="3:14" ht="20.25">
      <c r="C32" s="13">
        <f t="shared" si="0"/>
        <v>27</v>
      </c>
      <c r="D32" s="14" t="s">
        <v>39</v>
      </c>
      <c r="E32" s="15">
        <v>2876041</v>
      </c>
      <c r="F32" s="15">
        <v>585</v>
      </c>
      <c r="G32" s="15">
        <v>3846885</v>
      </c>
      <c r="H32" s="16">
        <v>1571621096907</v>
      </c>
      <c r="I32" s="17">
        <v>41712</v>
      </c>
      <c r="J32" s="17">
        <v>615922</v>
      </c>
      <c r="K32" s="16">
        <v>174028087274</v>
      </c>
      <c r="L32" s="17">
        <v>1090</v>
      </c>
      <c r="M32" s="15">
        <v>650202</v>
      </c>
      <c r="N32" s="12">
        <v>1966154765872</v>
      </c>
    </row>
    <row r="33" spans="3:14" ht="20.25">
      <c r="C33" s="13">
        <f t="shared" si="0"/>
        <v>28</v>
      </c>
      <c r="D33" s="14" t="s">
        <v>40</v>
      </c>
      <c r="E33" s="15">
        <v>1699522</v>
      </c>
      <c r="F33" s="15">
        <v>336</v>
      </c>
      <c r="G33" s="15">
        <v>2033985</v>
      </c>
      <c r="H33" s="16">
        <v>819379865398</v>
      </c>
      <c r="I33" s="17">
        <v>21745</v>
      </c>
      <c r="J33" s="17">
        <v>229813</v>
      </c>
      <c r="K33" s="16">
        <v>99178978736</v>
      </c>
      <c r="L33" s="17">
        <v>581</v>
      </c>
      <c r="M33" s="15">
        <v>305954</v>
      </c>
      <c r="N33" s="12">
        <v>838307198471</v>
      </c>
    </row>
    <row r="34" spans="3:14" ht="20.25">
      <c r="C34" s="13">
        <f t="shared" si="0"/>
        <v>29</v>
      </c>
      <c r="D34" s="14" t="s">
        <v>41</v>
      </c>
      <c r="E34" s="15">
        <v>415967</v>
      </c>
      <c r="F34" s="15">
        <v>162</v>
      </c>
      <c r="G34" s="15">
        <v>703776</v>
      </c>
      <c r="H34" s="16">
        <v>337716682822</v>
      </c>
      <c r="I34" s="17">
        <v>10504</v>
      </c>
      <c r="J34" s="17">
        <v>246016</v>
      </c>
      <c r="K34" s="16">
        <v>175200660958</v>
      </c>
      <c r="L34" s="17">
        <v>203</v>
      </c>
      <c r="M34" s="15">
        <v>48223</v>
      </c>
      <c r="N34" s="12">
        <v>419869047578</v>
      </c>
    </row>
    <row r="35" spans="3:14" ht="20.25">
      <c r="C35" s="13">
        <f t="shared" si="0"/>
        <v>30</v>
      </c>
      <c r="D35" s="14" t="s">
        <v>42</v>
      </c>
      <c r="E35" s="15">
        <v>1373647</v>
      </c>
      <c r="F35" s="15">
        <v>344</v>
      </c>
      <c r="G35" s="15">
        <v>2704150</v>
      </c>
      <c r="H35" s="16">
        <v>1053511257424</v>
      </c>
      <c r="I35" s="17">
        <v>19349</v>
      </c>
      <c r="J35" s="17">
        <v>404673</v>
      </c>
      <c r="K35" s="16">
        <v>309697656428</v>
      </c>
      <c r="L35" s="17">
        <v>630</v>
      </c>
      <c r="M35" s="15">
        <v>149813</v>
      </c>
      <c r="N35" s="12">
        <v>1769659556528</v>
      </c>
    </row>
    <row r="36" spans="3:14" ht="20.25">
      <c r="C36" s="13">
        <f t="shared" si="0"/>
        <v>31</v>
      </c>
      <c r="D36" s="14" t="s">
        <v>43</v>
      </c>
      <c r="E36" s="15">
        <v>1248093</v>
      </c>
      <c r="F36" s="15">
        <v>298</v>
      </c>
      <c r="G36" s="15">
        <v>1677410</v>
      </c>
      <c r="H36" s="16">
        <v>638227765760</v>
      </c>
      <c r="I36" s="17">
        <v>17330</v>
      </c>
      <c r="J36" s="17">
        <v>202057</v>
      </c>
      <c r="K36" s="16">
        <v>70219547575</v>
      </c>
      <c r="L36" s="17">
        <v>590</v>
      </c>
      <c r="M36" s="15">
        <v>158224</v>
      </c>
      <c r="N36" s="12">
        <v>551355660185</v>
      </c>
    </row>
    <row r="37" spans="3:14" ht="21" thickBot="1">
      <c r="C37" s="13">
        <f t="shared" si="0"/>
        <v>32</v>
      </c>
      <c r="D37" s="14" t="s">
        <v>44</v>
      </c>
      <c r="E37" s="15">
        <v>1443709</v>
      </c>
      <c r="F37" s="15">
        <v>375</v>
      </c>
      <c r="G37" s="15">
        <v>2251828</v>
      </c>
      <c r="H37" s="16">
        <v>768398456098</v>
      </c>
      <c r="I37" s="17">
        <v>24156</v>
      </c>
      <c r="J37" s="17">
        <v>309037</v>
      </c>
      <c r="K37" s="16">
        <v>103784325094</v>
      </c>
      <c r="L37" s="17">
        <v>776</v>
      </c>
      <c r="M37" s="15">
        <v>316248</v>
      </c>
      <c r="N37" s="12">
        <v>842157250242</v>
      </c>
    </row>
    <row r="38" spans="3:14" ht="20.25" thickBot="1">
      <c r="C38" s="33" t="s">
        <v>5</v>
      </c>
      <c r="D38" s="34"/>
      <c r="E38" s="18">
        <f aca="true" t="shared" si="1" ref="E38:N38">SUM(E6:E37)</f>
        <v>81660773</v>
      </c>
      <c r="F38" s="19">
        <f t="shared" si="1"/>
        <v>16196</v>
      </c>
      <c r="G38" s="19">
        <f t="shared" si="1"/>
        <v>113375873</v>
      </c>
      <c r="H38" s="19">
        <f t="shared" si="1"/>
        <v>51858645753616</v>
      </c>
      <c r="I38" s="20">
        <f t="shared" si="1"/>
        <v>1077254</v>
      </c>
      <c r="J38" s="20">
        <f t="shared" si="1"/>
        <v>19137295</v>
      </c>
      <c r="K38" s="19">
        <f t="shared" si="1"/>
        <v>12738192024619</v>
      </c>
      <c r="L38" s="20">
        <f t="shared" si="1"/>
        <v>30851</v>
      </c>
      <c r="M38" s="19">
        <f t="shared" si="1"/>
        <v>13060634</v>
      </c>
      <c r="N38" s="21">
        <f t="shared" si="1"/>
        <v>83067640942007</v>
      </c>
    </row>
    <row r="39" spans="5:10" ht="13.5" thickTop="1">
      <c r="E39" s="30"/>
      <c r="F39" s="31"/>
      <c r="G39" s="31"/>
      <c r="H39" s="31"/>
      <c r="I39" s="31"/>
      <c r="J39" s="31"/>
    </row>
  </sheetData>
  <sheetProtection/>
  <mergeCells count="10">
    <mergeCell ref="C38:D38"/>
    <mergeCell ref="E39:J39"/>
    <mergeCell ref="C1:N1"/>
    <mergeCell ref="C2:N2"/>
    <mergeCell ref="C3:N3"/>
    <mergeCell ref="C4:C5"/>
    <mergeCell ref="D4:D5"/>
    <mergeCell ref="F4:H4"/>
    <mergeCell ref="I4:K4"/>
    <mergeCell ref="L4:N4"/>
  </mergeCells>
  <printOptions horizontalCentered="1" verticalCentered="1"/>
  <pageMargins left="0.55" right="0.7480314960629921" top="0.51" bottom="0.21" header="0.5118110236220472" footer="0.16"/>
  <pageSetup fitToHeight="1" fitToWidth="1" horizontalDpi="600" verticalDpi="600" orientation="landscape" paperSize="9" scale="6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C1:Q39"/>
  <sheetViews>
    <sheetView rightToLeft="1" zoomScale="75" zoomScaleNormal="75" zoomScalePageLayoutView="0" workbookViewId="0" topLeftCell="A10">
      <selection activeCell="N27" sqref="N27"/>
    </sheetView>
  </sheetViews>
  <sheetFormatPr defaultColWidth="9.140625" defaultRowHeight="12.75"/>
  <cols>
    <col min="2" max="2" width="8.421875" style="0" customWidth="1"/>
    <col min="3" max="3" width="4.7109375" style="0" customWidth="1"/>
    <col min="4" max="4" width="16.7109375" style="0" customWidth="1"/>
    <col min="5" max="5" width="11.140625" style="0" customWidth="1"/>
    <col min="6" max="6" width="8.7109375" style="0" customWidth="1"/>
    <col min="7" max="7" width="14.8515625" style="0" customWidth="1"/>
    <col min="8" max="8" width="18.28125" style="0" customWidth="1"/>
    <col min="9" max="9" width="8.7109375" style="0" customWidth="1"/>
    <col min="10" max="10" width="12.140625" style="0" customWidth="1"/>
    <col min="11" max="11" width="18.28125" style="0" customWidth="1"/>
    <col min="12" max="12" width="10.7109375" style="0" customWidth="1"/>
    <col min="13" max="13" width="12.140625" style="0" customWidth="1"/>
    <col min="14" max="14" width="18.28125" style="0" customWidth="1"/>
  </cols>
  <sheetData>
    <row r="1" spans="3:14" ht="70.5" customHeight="1">
      <c r="C1" s="22" t="s">
        <v>7</v>
      </c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3:14" ht="18.75" customHeight="1">
      <c r="C2" s="22" t="s">
        <v>8</v>
      </c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3:17" ht="29.25" customHeight="1" thickBot="1">
      <c r="C3" s="23" t="s">
        <v>53</v>
      </c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1"/>
      <c r="P3" s="1"/>
      <c r="Q3" s="1"/>
    </row>
    <row r="4" spans="3:14" ht="18" customHeight="1" thickTop="1">
      <c r="C4" s="27" t="s">
        <v>0</v>
      </c>
      <c r="D4" s="28" t="s">
        <v>9</v>
      </c>
      <c r="E4" s="4" t="s">
        <v>6</v>
      </c>
      <c r="F4" s="25" t="s">
        <v>1</v>
      </c>
      <c r="G4" s="25"/>
      <c r="H4" s="25"/>
      <c r="I4" s="25" t="s">
        <v>2</v>
      </c>
      <c r="J4" s="25"/>
      <c r="K4" s="25"/>
      <c r="L4" s="25" t="s">
        <v>3</v>
      </c>
      <c r="M4" s="25"/>
      <c r="N4" s="26"/>
    </row>
    <row r="5" spans="3:14" ht="18" customHeight="1" thickBot="1">
      <c r="C5" s="32"/>
      <c r="D5" s="29"/>
      <c r="E5" s="2" t="s">
        <v>10</v>
      </c>
      <c r="F5" s="2" t="s">
        <v>11</v>
      </c>
      <c r="G5" s="2" t="s">
        <v>12</v>
      </c>
      <c r="H5" s="2" t="s">
        <v>13</v>
      </c>
      <c r="I5" s="2" t="s">
        <v>11</v>
      </c>
      <c r="J5" s="2" t="s">
        <v>12</v>
      </c>
      <c r="K5" s="2" t="s">
        <v>13</v>
      </c>
      <c r="L5" s="2" t="s">
        <v>11</v>
      </c>
      <c r="M5" s="2" t="s">
        <v>12</v>
      </c>
      <c r="N5" s="3" t="s">
        <v>13</v>
      </c>
    </row>
    <row r="6" spans="3:14" ht="20.25">
      <c r="C6" s="5">
        <v>1</v>
      </c>
      <c r="D6" s="6" t="s">
        <v>14</v>
      </c>
      <c r="E6" s="7">
        <v>2983449</v>
      </c>
      <c r="F6" s="9">
        <v>611</v>
      </c>
      <c r="G6" s="10">
        <v>4444137</v>
      </c>
      <c r="H6" s="8">
        <v>1834704506223</v>
      </c>
      <c r="I6" s="11">
        <v>42987</v>
      </c>
      <c r="J6" s="11">
        <v>852954</v>
      </c>
      <c r="K6" s="8">
        <v>460015951378</v>
      </c>
      <c r="L6" s="11">
        <v>1508</v>
      </c>
      <c r="M6" s="11">
        <v>651362</v>
      </c>
      <c r="N6" s="12">
        <v>1499457166799</v>
      </c>
    </row>
    <row r="7" spans="3:14" ht="20.25">
      <c r="C7" s="13">
        <f aca="true" t="shared" si="0" ref="C7:C37">C6+1</f>
        <v>2</v>
      </c>
      <c r="D7" s="14" t="s">
        <v>15</v>
      </c>
      <c r="E7" s="15">
        <v>1876886</v>
      </c>
      <c r="F7" s="15">
        <v>431</v>
      </c>
      <c r="G7" s="15">
        <v>2453109</v>
      </c>
      <c r="H7" s="16">
        <v>995218567129</v>
      </c>
      <c r="I7" s="17">
        <v>25882</v>
      </c>
      <c r="J7" s="17">
        <v>333587</v>
      </c>
      <c r="K7" s="16">
        <v>178072570447</v>
      </c>
      <c r="L7" s="17">
        <v>764</v>
      </c>
      <c r="M7" s="15">
        <v>284538</v>
      </c>
      <c r="N7" s="12">
        <v>1499816118287</v>
      </c>
    </row>
    <row r="8" spans="3:14" ht="20.25">
      <c r="C8" s="13">
        <f t="shared" si="0"/>
        <v>3</v>
      </c>
      <c r="D8" s="14" t="s">
        <v>16</v>
      </c>
      <c r="E8" s="15">
        <v>1014609</v>
      </c>
      <c r="F8" s="15">
        <v>253</v>
      </c>
      <c r="G8" s="15">
        <v>1385699</v>
      </c>
      <c r="H8" s="16">
        <v>537381105291</v>
      </c>
      <c r="I8" s="17">
        <v>17027</v>
      </c>
      <c r="J8" s="17">
        <v>258014</v>
      </c>
      <c r="K8" s="16">
        <v>83200871995</v>
      </c>
      <c r="L8" s="17">
        <v>400</v>
      </c>
      <c r="M8" s="15">
        <v>100013</v>
      </c>
      <c r="N8" s="12">
        <v>327429958600</v>
      </c>
    </row>
    <row r="9" spans="3:14" ht="20.25">
      <c r="C9" s="13">
        <f t="shared" si="0"/>
        <v>4</v>
      </c>
      <c r="D9" s="14" t="s">
        <v>17</v>
      </c>
      <c r="E9" s="15">
        <v>5345621</v>
      </c>
      <c r="F9" s="15">
        <v>1066</v>
      </c>
      <c r="G9" s="15">
        <v>8159782</v>
      </c>
      <c r="H9" s="16">
        <v>3601839743491</v>
      </c>
      <c r="I9" s="17">
        <v>64953</v>
      </c>
      <c r="J9" s="17">
        <v>1208364</v>
      </c>
      <c r="K9" s="16">
        <v>786830369357</v>
      </c>
      <c r="L9" s="17">
        <v>2184</v>
      </c>
      <c r="M9" s="15">
        <v>1110090</v>
      </c>
      <c r="N9" s="12">
        <v>4763882834222</v>
      </c>
    </row>
    <row r="10" spans="3:14" ht="20.25">
      <c r="C10" s="13">
        <f t="shared" si="0"/>
        <v>5</v>
      </c>
      <c r="D10" s="14" t="s">
        <v>18</v>
      </c>
      <c r="E10" s="15">
        <v>603235</v>
      </c>
      <c r="F10" s="15">
        <v>171</v>
      </c>
      <c r="G10" s="15">
        <v>1036159</v>
      </c>
      <c r="H10" s="16">
        <v>342261234825</v>
      </c>
      <c r="I10" s="17">
        <v>9010</v>
      </c>
      <c r="J10" s="17">
        <v>87073</v>
      </c>
      <c r="K10" s="16">
        <v>58758109327</v>
      </c>
      <c r="L10" s="17">
        <v>272</v>
      </c>
      <c r="M10" s="15">
        <v>53437</v>
      </c>
      <c r="N10" s="12">
        <v>1053215737949</v>
      </c>
    </row>
    <row r="11" spans="3:14" ht="20.25">
      <c r="C11" s="13">
        <f t="shared" si="0"/>
        <v>6</v>
      </c>
      <c r="D11" s="14" t="s">
        <v>19</v>
      </c>
      <c r="E11" s="15">
        <v>984257</v>
      </c>
      <c r="F11" s="15">
        <v>250</v>
      </c>
      <c r="G11" s="15">
        <v>1690113</v>
      </c>
      <c r="H11" s="16">
        <v>749528743121</v>
      </c>
      <c r="I11" s="17">
        <v>9920</v>
      </c>
      <c r="J11" s="17">
        <v>185519</v>
      </c>
      <c r="K11" s="16">
        <v>121295241698</v>
      </c>
      <c r="L11" s="17">
        <v>564</v>
      </c>
      <c r="M11" s="15">
        <v>115946</v>
      </c>
      <c r="N11" s="12">
        <v>1775457239298</v>
      </c>
    </row>
    <row r="12" spans="3:14" ht="20.25">
      <c r="C12" s="13">
        <f t="shared" si="0"/>
        <v>7</v>
      </c>
      <c r="D12" s="14" t="s">
        <v>4</v>
      </c>
      <c r="E12" s="15">
        <v>25751506</v>
      </c>
      <c r="F12" s="15">
        <v>4338</v>
      </c>
      <c r="G12" s="15">
        <v>33680309</v>
      </c>
      <c r="H12" s="16">
        <v>20870221415193</v>
      </c>
      <c r="I12" s="17">
        <v>319194</v>
      </c>
      <c r="J12" s="17">
        <v>7485981</v>
      </c>
      <c r="K12" s="16">
        <v>6286790278097</v>
      </c>
      <c r="L12" s="17">
        <v>8408</v>
      </c>
      <c r="M12" s="15">
        <v>4095685</v>
      </c>
      <c r="N12" s="12">
        <v>30628827629234</v>
      </c>
    </row>
    <row r="13" spans="3:14" ht="20.25">
      <c r="C13" s="13">
        <f t="shared" si="0"/>
        <v>8</v>
      </c>
      <c r="D13" s="14" t="s">
        <v>20</v>
      </c>
      <c r="E13" s="15">
        <v>650506</v>
      </c>
      <c r="F13" s="15">
        <v>180</v>
      </c>
      <c r="G13" s="15">
        <v>983110</v>
      </c>
      <c r="H13" s="16">
        <v>335230858807</v>
      </c>
      <c r="I13" s="17">
        <v>9420</v>
      </c>
      <c r="J13" s="17">
        <v>99971</v>
      </c>
      <c r="K13" s="16">
        <v>32400029497</v>
      </c>
      <c r="L13" s="17">
        <v>379</v>
      </c>
      <c r="M13" s="15">
        <v>144762</v>
      </c>
      <c r="N13" s="12">
        <v>964603324808</v>
      </c>
    </row>
    <row r="14" spans="3:14" ht="20.25">
      <c r="C14" s="13">
        <f t="shared" si="0"/>
        <v>9</v>
      </c>
      <c r="D14" s="14" t="s">
        <v>21</v>
      </c>
      <c r="E14" s="15">
        <v>655161</v>
      </c>
      <c r="F14" s="15">
        <v>178</v>
      </c>
      <c r="G14" s="15">
        <v>950196</v>
      </c>
      <c r="H14" s="16">
        <v>317184679318</v>
      </c>
      <c r="I14" s="17">
        <v>6270</v>
      </c>
      <c r="J14" s="17">
        <v>127212</v>
      </c>
      <c r="K14" s="16">
        <v>53577905287</v>
      </c>
      <c r="L14" s="17">
        <v>249</v>
      </c>
      <c r="M14" s="15">
        <v>121637</v>
      </c>
      <c r="N14" s="12">
        <v>227270996174</v>
      </c>
    </row>
    <row r="15" spans="3:14" ht="20.25">
      <c r="C15" s="13">
        <f t="shared" si="0"/>
        <v>10</v>
      </c>
      <c r="D15" s="14" t="s">
        <v>22</v>
      </c>
      <c r="E15" s="15">
        <v>5159028</v>
      </c>
      <c r="F15" s="15">
        <v>1041</v>
      </c>
      <c r="G15" s="15">
        <v>7718541</v>
      </c>
      <c r="H15" s="16">
        <v>3151957311812</v>
      </c>
      <c r="I15" s="17">
        <v>86862</v>
      </c>
      <c r="J15" s="17">
        <v>1931697</v>
      </c>
      <c r="K15" s="16">
        <v>753787368844</v>
      </c>
      <c r="L15" s="17">
        <v>1908</v>
      </c>
      <c r="M15" s="15">
        <v>953183</v>
      </c>
      <c r="N15" s="12">
        <v>4301701786329</v>
      </c>
    </row>
    <row r="16" spans="3:14" ht="20.25">
      <c r="C16" s="13">
        <f t="shared" si="0"/>
        <v>11</v>
      </c>
      <c r="D16" s="14" t="s">
        <v>23</v>
      </c>
      <c r="E16" s="15">
        <v>639469</v>
      </c>
      <c r="F16" s="15">
        <v>138</v>
      </c>
      <c r="G16" s="15">
        <v>872690</v>
      </c>
      <c r="H16" s="16">
        <v>306617855985</v>
      </c>
      <c r="I16" s="17">
        <v>13958</v>
      </c>
      <c r="J16" s="17">
        <v>301034</v>
      </c>
      <c r="K16" s="16">
        <v>114225780049</v>
      </c>
      <c r="L16" s="17">
        <v>222</v>
      </c>
      <c r="M16" s="15">
        <v>62882</v>
      </c>
      <c r="N16" s="12">
        <v>199317216488</v>
      </c>
    </row>
    <row r="17" spans="3:14" ht="20.25">
      <c r="C17" s="13">
        <f t="shared" si="0"/>
        <v>12</v>
      </c>
      <c r="D17" s="14" t="s">
        <v>24</v>
      </c>
      <c r="E17" s="15">
        <v>3584843</v>
      </c>
      <c r="F17" s="15">
        <v>708</v>
      </c>
      <c r="G17" s="15">
        <v>6627561</v>
      </c>
      <c r="H17" s="16">
        <v>2722506572857</v>
      </c>
      <c r="I17" s="17">
        <v>33475</v>
      </c>
      <c r="J17" s="17">
        <v>773044</v>
      </c>
      <c r="K17" s="16">
        <v>453616812722</v>
      </c>
      <c r="L17" s="17">
        <v>1376</v>
      </c>
      <c r="M17" s="15">
        <v>483105</v>
      </c>
      <c r="N17" s="12">
        <v>3027872931789</v>
      </c>
    </row>
    <row r="18" spans="3:14" ht="20.25">
      <c r="C18" s="13">
        <f t="shared" si="0"/>
        <v>13</v>
      </c>
      <c r="D18" s="14" t="s">
        <v>25</v>
      </c>
      <c r="E18" s="15">
        <v>855753</v>
      </c>
      <c r="F18" s="15">
        <v>237</v>
      </c>
      <c r="G18" s="15">
        <v>1237668</v>
      </c>
      <c r="H18" s="16">
        <v>485885685773</v>
      </c>
      <c r="I18" s="17">
        <v>16815</v>
      </c>
      <c r="J18" s="17">
        <v>235223</v>
      </c>
      <c r="K18" s="16">
        <v>83214215041</v>
      </c>
      <c r="L18" s="17">
        <v>427</v>
      </c>
      <c r="M18" s="15">
        <v>140507</v>
      </c>
      <c r="N18" s="12">
        <v>1114741812427</v>
      </c>
    </row>
    <row r="19" spans="3:14" ht="20.25">
      <c r="C19" s="13">
        <f t="shared" si="0"/>
        <v>14</v>
      </c>
      <c r="D19" s="14" t="s">
        <v>26</v>
      </c>
      <c r="E19" s="15">
        <v>982649</v>
      </c>
      <c r="F19" s="15">
        <v>5</v>
      </c>
      <c r="G19" s="15">
        <v>3668</v>
      </c>
      <c r="H19" s="16">
        <v>1823521281</v>
      </c>
      <c r="I19" s="17">
        <v>668</v>
      </c>
      <c r="J19" s="17">
        <v>16481</v>
      </c>
      <c r="K19" s="16">
        <v>12265940863</v>
      </c>
      <c r="L19" s="17">
        <v>0</v>
      </c>
      <c r="M19" s="15">
        <v>160946</v>
      </c>
      <c r="N19" s="12">
        <v>1295965740</v>
      </c>
    </row>
    <row r="20" spans="3:14" ht="20.25">
      <c r="C20" s="13">
        <f t="shared" si="0"/>
        <v>15</v>
      </c>
      <c r="D20" s="14" t="s">
        <v>27</v>
      </c>
      <c r="E20" s="15">
        <v>939302</v>
      </c>
      <c r="F20" s="15">
        <v>243</v>
      </c>
      <c r="G20" s="15">
        <v>1214421</v>
      </c>
      <c r="H20" s="16">
        <v>437485061804</v>
      </c>
      <c r="I20" s="17">
        <v>15321</v>
      </c>
      <c r="J20" s="17">
        <v>249402</v>
      </c>
      <c r="K20" s="16">
        <v>85247043898</v>
      </c>
      <c r="L20" s="17">
        <v>395</v>
      </c>
      <c r="M20" s="15">
        <v>124244</v>
      </c>
      <c r="N20" s="12">
        <v>1425507945614</v>
      </c>
    </row>
    <row r="21" spans="3:14" ht="20.25">
      <c r="C21" s="13">
        <f t="shared" si="0"/>
        <v>16</v>
      </c>
      <c r="D21" s="14" t="s">
        <v>28</v>
      </c>
      <c r="E21" s="15">
        <v>1342792</v>
      </c>
      <c r="F21" s="15">
        <v>287</v>
      </c>
      <c r="G21" s="15">
        <v>2246459</v>
      </c>
      <c r="H21" s="16">
        <v>854712269391</v>
      </c>
      <c r="I21" s="17">
        <v>9386</v>
      </c>
      <c r="J21" s="17">
        <v>179756</v>
      </c>
      <c r="K21" s="16">
        <v>104450893240</v>
      </c>
      <c r="L21" s="17">
        <v>594</v>
      </c>
      <c r="M21" s="15">
        <v>202641</v>
      </c>
      <c r="N21" s="12">
        <v>1512466805614</v>
      </c>
    </row>
    <row r="22" spans="3:14" ht="20.25">
      <c r="C22" s="13">
        <f t="shared" si="0"/>
        <v>17</v>
      </c>
      <c r="D22" s="14" t="s">
        <v>29</v>
      </c>
      <c r="E22" s="15">
        <v>4050685</v>
      </c>
      <c r="F22" s="15">
        <v>787</v>
      </c>
      <c r="G22" s="15">
        <v>5912591</v>
      </c>
      <c r="H22" s="16">
        <v>2549770157156</v>
      </c>
      <c r="I22" s="17">
        <v>50857</v>
      </c>
      <c r="J22" s="17">
        <v>951472</v>
      </c>
      <c r="K22" s="16">
        <v>538802939446</v>
      </c>
      <c r="L22" s="17">
        <v>1709</v>
      </c>
      <c r="M22" s="15">
        <v>689714</v>
      </c>
      <c r="N22" s="12">
        <v>2030806074642</v>
      </c>
    </row>
    <row r="23" spans="3:14" ht="20.25">
      <c r="C23" s="13">
        <f t="shared" si="0"/>
        <v>18</v>
      </c>
      <c r="D23" s="14" t="s">
        <v>30</v>
      </c>
      <c r="E23" s="15">
        <v>1199019</v>
      </c>
      <c r="F23" s="15">
        <v>275</v>
      </c>
      <c r="G23" s="15">
        <v>1710153</v>
      </c>
      <c r="H23" s="16">
        <v>689355639939</v>
      </c>
      <c r="I23" s="17">
        <v>17386</v>
      </c>
      <c r="J23" s="17">
        <v>289222</v>
      </c>
      <c r="K23" s="16">
        <v>123683550920</v>
      </c>
      <c r="L23" s="17">
        <v>489</v>
      </c>
      <c r="M23" s="15">
        <v>180534</v>
      </c>
      <c r="N23" s="12">
        <v>410187525499</v>
      </c>
    </row>
    <row r="24" spans="3:14" ht="20.25">
      <c r="C24" s="13">
        <f t="shared" si="0"/>
        <v>19</v>
      </c>
      <c r="D24" s="14" t="s">
        <v>31</v>
      </c>
      <c r="E24" s="15">
        <v>1233360</v>
      </c>
      <c r="F24" s="15">
        <v>256</v>
      </c>
      <c r="G24" s="15">
        <v>1691555</v>
      </c>
      <c r="H24" s="16">
        <v>721881312278</v>
      </c>
      <c r="I24" s="17">
        <v>19353</v>
      </c>
      <c r="J24" s="17">
        <v>438045</v>
      </c>
      <c r="K24" s="16">
        <v>147950290557</v>
      </c>
      <c r="L24" s="17">
        <v>387</v>
      </c>
      <c r="M24" s="15">
        <v>279668</v>
      </c>
      <c r="N24" s="12">
        <v>1456701725247</v>
      </c>
    </row>
    <row r="25" spans="3:14" ht="20.25">
      <c r="C25" s="13">
        <f t="shared" si="0"/>
        <v>20</v>
      </c>
      <c r="D25" s="14" t="s">
        <v>32</v>
      </c>
      <c r="E25" s="15">
        <v>1150108</v>
      </c>
      <c r="F25" s="15">
        <v>249</v>
      </c>
      <c r="G25" s="15">
        <v>1617444</v>
      </c>
      <c r="H25" s="16">
        <v>598222111718</v>
      </c>
      <c r="I25" s="17">
        <v>20457</v>
      </c>
      <c r="J25" s="17">
        <v>308494</v>
      </c>
      <c r="K25" s="16">
        <v>173144329978</v>
      </c>
      <c r="L25" s="17">
        <v>441</v>
      </c>
      <c r="M25" s="15">
        <v>116641</v>
      </c>
      <c r="N25" s="12">
        <v>992518422291</v>
      </c>
    </row>
    <row r="26" spans="3:14" ht="20.25">
      <c r="C26" s="13">
        <f t="shared" si="0"/>
        <v>21</v>
      </c>
      <c r="D26" s="14" t="s">
        <v>33</v>
      </c>
      <c r="E26" s="15">
        <v>2346021</v>
      </c>
      <c r="F26" s="15">
        <v>498</v>
      </c>
      <c r="G26" s="15">
        <v>3734339</v>
      </c>
      <c r="H26" s="16">
        <v>1315820834106</v>
      </c>
      <c r="I26" s="17">
        <v>30792</v>
      </c>
      <c r="J26" s="17">
        <v>570561</v>
      </c>
      <c r="K26" s="16">
        <v>219091263123</v>
      </c>
      <c r="L26" s="17">
        <v>903</v>
      </c>
      <c r="M26" s="15">
        <v>308700</v>
      </c>
      <c r="N26" s="12">
        <v>1131250851686</v>
      </c>
    </row>
    <row r="27" spans="3:13" ht="20.25">
      <c r="C27" s="13">
        <f t="shared" si="0"/>
        <v>22</v>
      </c>
      <c r="D27" s="14" t="s">
        <v>34</v>
      </c>
      <c r="E27" s="15">
        <v>1675115</v>
      </c>
      <c r="F27" s="15">
        <v>381</v>
      </c>
      <c r="G27" s="15">
        <v>2331570</v>
      </c>
      <c r="H27" s="16">
        <v>950152011128</v>
      </c>
      <c r="I27" s="17">
        <v>20602</v>
      </c>
      <c r="J27" s="17">
        <v>303138</v>
      </c>
      <c r="K27" s="16">
        <v>125409918669</v>
      </c>
      <c r="L27" s="17">
        <v>694</v>
      </c>
      <c r="M27" s="15">
        <v>137076</v>
      </c>
    </row>
    <row r="28" spans="3:14" ht="20.25">
      <c r="C28" s="13">
        <f t="shared" si="0"/>
        <v>23</v>
      </c>
      <c r="D28" s="14" t="s">
        <v>35</v>
      </c>
      <c r="E28" s="15">
        <v>569606</v>
      </c>
      <c r="F28" s="15">
        <v>116</v>
      </c>
      <c r="G28" s="15">
        <v>979168</v>
      </c>
      <c r="H28" s="16">
        <v>350078075456</v>
      </c>
      <c r="I28" s="17">
        <v>4479</v>
      </c>
      <c r="J28" s="17">
        <v>72698</v>
      </c>
      <c r="K28" s="16">
        <v>32895048224</v>
      </c>
      <c r="L28" s="17">
        <v>168</v>
      </c>
      <c r="M28" s="15">
        <v>46030</v>
      </c>
      <c r="N28" s="12">
        <v>169954815385</v>
      </c>
    </row>
    <row r="29" spans="3:14" ht="20.25">
      <c r="C29" s="13">
        <f t="shared" si="0"/>
        <v>24</v>
      </c>
      <c r="D29" s="14" t="s">
        <v>36</v>
      </c>
      <c r="E29" s="15">
        <v>1559052</v>
      </c>
      <c r="F29" s="15">
        <v>276</v>
      </c>
      <c r="G29" s="15">
        <v>1820655</v>
      </c>
      <c r="H29" s="16">
        <v>651690654684</v>
      </c>
      <c r="I29" s="17">
        <v>23789</v>
      </c>
      <c r="J29" s="17">
        <v>375127</v>
      </c>
      <c r="K29" s="16">
        <v>98354133583</v>
      </c>
      <c r="L29" s="17">
        <v>509</v>
      </c>
      <c r="M29" s="15">
        <v>200295</v>
      </c>
      <c r="N29" s="12">
        <v>756599970046</v>
      </c>
    </row>
    <row r="30" spans="3:14" ht="20.25">
      <c r="C30" s="13">
        <f t="shared" si="0"/>
        <v>25</v>
      </c>
      <c r="D30" s="14" t="s">
        <v>37</v>
      </c>
      <c r="E30" s="15">
        <v>2314559</v>
      </c>
      <c r="F30" s="15">
        <v>457</v>
      </c>
      <c r="G30" s="15">
        <v>3698300</v>
      </c>
      <c r="H30" s="16">
        <v>1391654717747</v>
      </c>
      <c r="I30" s="17">
        <v>33162</v>
      </c>
      <c r="J30" s="17">
        <v>511925</v>
      </c>
      <c r="K30" s="16">
        <v>182542873647</v>
      </c>
      <c r="L30" s="17">
        <v>1019</v>
      </c>
      <c r="M30" s="15">
        <v>565842</v>
      </c>
      <c r="N30" s="12">
        <v>1490676760219</v>
      </c>
    </row>
    <row r="31" spans="3:14" ht="20.25">
      <c r="C31" s="13">
        <f t="shared" si="0"/>
        <v>26</v>
      </c>
      <c r="D31" s="14" t="s">
        <v>38</v>
      </c>
      <c r="E31" s="15">
        <v>1336942</v>
      </c>
      <c r="F31" s="15">
        <v>268</v>
      </c>
      <c r="G31" s="15">
        <v>2124112</v>
      </c>
      <c r="H31" s="16">
        <v>736927736402</v>
      </c>
      <c r="I31" s="17">
        <v>19247</v>
      </c>
      <c r="J31" s="17">
        <v>369275</v>
      </c>
      <c r="K31" s="16">
        <v>97402918858</v>
      </c>
      <c r="L31" s="17">
        <v>617</v>
      </c>
      <c r="M31" s="15">
        <v>151256</v>
      </c>
      <c r="N31" s="12">
        <v>1472502821251</v>
      </c>
    </row>
    <row r="32" spans="3:14" ht="20.25">
      <c r="C32" s="13">
        <f t="shared" si="0"/>
        <v>27</v>
      </c>
      <c r="D32" s="14" t="s">
        <v>39</v>
      </c>
      <c r="E32" s="15">
        <v>2808305</v>
      </c>
      <c r="F32" s="15">
        <v>576</v>
      </c>
      <c r="G32" s="15">
        <v>3967386</v>
      </c>
      <c r="H32" s="16">
        <v>1630539923961</v>
      </c>
      <c r="I32" s="17">
        <v>39441</v>
      </c>
      <c r="J32" s="17">
        <v>703110</v>
      </c>
      <c r="K32" s="16">
        <v>180018253554</v>
      </c>
      <c r="L32" s="17">
        <v>1082</v>
      </c>
      <c r="M32" s="15">
        <v>656070</v>
      </c>
      <c r="N32" s="12">
        <v>4172400472300</v>
      </c>
    </row>
    <row r="33" spans="3:14" ht="20.25">
      <c r="C33" s="13">
        <f t="shared" si="0"/>
        <v>28</v>
      </c>
      <c r="D33" s="14" t="s">
        <v>40</v>
      </c>
      <c r="E33" s="15">
        <v>1642944</v>
      </c>
      <c r="F33" s="15">
        <v>320</v>
      </c>
      <c r="G33" s="15">
        <v>2067872</v>
      </c>
      <c r="H33" s="16">
        <v>833001855070</v>
      </c>
      <c r="I33" s="17">
        <v>21948</v>
      </c>
      <c r="J33" s="17">
        <v>282163</v>
      </c>
      <c r="K33" s="16">
        <v>126681176712</v>
      </c>
      <c r="L33" s="17">
        <v>574</v>
      </c>
      <c r="M33" s="15">
        <v>305891</v>
      </c>
      <c r="N33" s="12">
        <v>790456572848</v>
      </c>
    </row>
    <row r="34" spans="3:14" ht="20.25">
      <c r="C34" s="13">
        <f t="shared" si="0"/>
        <v>29</v>
      </c>
      <c r="D34" s="14" t="s">
        <v>41</v>
      </c>
      <c r="E34" s="15">
        <v>400420</v>
      </c>
      <c r="F34" s="15">
        <v>161</v>
      </c>
      <c r="G34" s="15">
        <v>734757</v>
      </c>
      <c r="H34" s="16">
        <v>357307167379</v>
      </c>
      <c r="I34" s="17">
        <v>9656</v>
      </c>
      <c r="J34" s="17">
        <v>270084</v>
      </c>
      <c r="K34" s="16">
        <v>208204822963</v>
      </c>
      <c r="L34" s="17">
        <v>198</v>
      </c>
      <c r="M34" s="15">
        <v>45924</v>
      </c>
      <c r="N34" s="12">
        <v>419691962371</v>
      </c>
    </row>
    <row r="35" spans="3:14" ht="20.25">
      <c r="C35" s="13">
        <f t="shared" si="0"/>
        <v>30</v>
      </c>
      <c r="D35" s="14" t="s">
        <v>42</v>
      </c>
      <c r="E35" s="15">
        <v>1326927</v>
      </c>
      <c r="F35" s="15">
        <v>339</v>
      </c>
      <c r="G35" s="15">
        <v>2731187</v>
      </c>
      <c r="H35" s="16">
        <v>1094412303827</v>
      </c>
      <c r="I35" s="17">
        <v>18850</v>
      </c>
      <c r="J35" s="17">
        <v>411860</v>
      </c>
      <c r="K35" s="16">
        <v>292941369201</v>
      </c>
      <c r="L35" s="17">
        <v>625</v>
      </c>
      <c r="M35" s="15">
        <v>152281</v>
      </c>
      <c r="N35" s="12">
        <v>2355092030077</v>
      </c>
    </row>
    <row r="36" spans="3:14" ht="20.25">
      <c r="C36" s="13">
        <f t="shared" si="0"/>
        <v>31</v>
      </c>
      <c r="D36" s="14" t="s">
        <v>43</v>
      </c>
      <c r="E36" s="15">
        <v>1214363</v>
      </c>
      <c r="F36" s="15">
        <v>291</v>
      </c>
      <c r="G36" s="15">
        <v>1683294</v>
      </c>
      <c r="H36" s="16">
        <v>645973852222</v>
      </c>
      <c r="I36" s="17">
        <v>17292</v>
      </c>
      <c r="J36" s="17">
        <v>252557</v>
      </c>
      <c r="K36" s="16">
        <v>144399691621</v>
      </c>
      <c r="L36" s="17">
        <v>586</v>
      </c>
      <c r="M36" s="15">
        <v>159694</v>
      </c>
      <c r="N36" s="12">
        <v>632907541990</v>
      </c>
    </row>
    <row r="37" spans="3:14" ht="21" thickBot="1">
      <c r="C37" s="13">
        <f t="shared" si="0"/>
        <v>32</v>
      </c>
      <c r="D37" s="14" t="s">
        <v>44</v>
      </c>
      <c r="E37" s="15">
        <v>1411356</v>
      </c>
      <c r="F37" s="15">
        <v>362</v>
      </c>
      <c r="G37" s="15">
        <v>2238833</v>
      </c>
      <c r="H37" s="16">
        <v>784274265157</v>
      </c>
      <c r="I37" s="17">
        <v>22945</v>
      </c>
      <c r="J37" s="17">
        <v>372529</v>
      </c>
      <c r="K37" s="16">
        <v>167689836894</v>
      </c>
      <c r="L37" s="17">
        <v>770</v>
      </c>
      <c r="M37" s="15">
        <v>316982</v>
      </c>
      <c r="N37" s="12">
        <v>915036864824</v>
      </c>
    </row>
    <row r="38" spans="3:14" ht="20.25" thickBot="1">
      <c r="C38" s="33" t="s">
        <v>5</v>
      </c>
      <c r="D38" s="34"/>
      <c r="E38" s="18">
        <f aca="true" t="shared" si="1" ref="E38:N38">SUM(E6:E37)</f>
        <v>79607848</v>
      </c>
      <c r="F38" s="19">
        <f t="shared" si="1"/>
        <v>15749</v>
      </c>
      <c r="G38" s="19">
        <f t="shared" si="1"/>
        <v>113746838</v>
      </c>
      <c r="H38" s="19">
        <f t="shared" si="1"/>
        <v>52845621750531</v>
      </c>
      <c r="I38" s="20">
        <f t="shared" si="1"/>
        <v>1051404</v>
      </c>
      <c r="J38" s="20">
        <f t="shared" si="1"/>
        <v>20807572</v>
      </c>
      <c r="K38" s="19">
        <f t="shared" si="1"/>
        <v>12526961799690</v>
      </c>
      <c r="L38" s="20">
        <f t="shared" si="1"/>
        <v>30421</v>
      </c>
      <c r="M38" s="19">
        <f t="shared" si="1"/>
        <v>13117576</v>
      </c>
      <c r="N38" s="21">
        <f t="shared" si="1"/>
        <v>73519649880048</v>
      </c>
    </row>
    <row r="39" spans="5:10" ht="13.5" thickTop="1">
      <c r="E39" s="30"/>
      <c r="F39" s="31"/>
      <c r="G39" s="31"/>
      <c r="H39" s="31"/>
      <c r="I39" s="31"/>
      <c r="J39" s="31"/>
    </row>
  </sheetData>
  <sheetProtection/>
  <mergeCells count="10">
    <mergeCell ref="C38:D38"/>
    <mergeCell ref="E39:J39"/>
    <mergeCell ref="C1:N1"/>
    <mergeCell ref="C2:N2"/>
    <mergeCell ref="C3:N3"/>
    <mergeCell ref="C4:C5"/>
    <mergeCell ref="D4:D5"/>
    <mergeCell ref="F4:H4"/>
    <mergeCell ref="I4:K4"/>
    <mergeCell ref="L4:N4"/>
  </mergeCells>
  <printOptions horizontalCentered="1" verticalCentered="1"/>
  <pageMargins left="0.55" right="0.7480314960629921" top="0.51" bottom="0.21" header="0.5118110236220472" footer="0.16"/>
  <pageSetup fitToHeight="1" fitToWidth="1" horizontalDpi="600" verticalDpi="600" orientation="landscape" paperSize="9" scale="6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C1:Q39"/>
  <sheetViews>
    <sheetView rightToLeft="1" zoomScale="75" zoomScaleNormal="75" zoomScalePageLayoutView="0" workbookViewId="0" topLeftCell="A13">
      <selection activeCell="D6" sqref="D6:N37"/>
    </sheetView>
  </sheetViews>
  <sheetFormatPr defaultColWidth="9.140625" defaultRowHeight="12.75"/>
  <cols>
    <col min="2" max="2" width="8.421875" style="0" customWidth="1"/>
    <col min="3" max="3" width="4.7109375" style="0" customWidth="1"/>
    <col min="4" max="4" width="16.7109375" style="0" customWidth="1"/>
    <col min="5" max="5" width="11.140625" style="0" customWidth="1"/>
    <col min="6" max="6" width="8.7109375" style="0" customWidth="1"/>
    <col min="7" max="7" width="14.8515625" style="0" customWidth="1"/>
    <col min="8" max="8" width="18.28125" style="0" customWidth="1"/>
    <col min="9" max="9" width="8.7109375" style="0" customWidth="1"/>
    <col min="10" max="10" width="12.140625" style="0" customWidth="1"/>
    <col min="11" max="11" width="18.28125" style="0" customWidth="1"/>
    <col min="12" max="12" width="10.7109375" style="0" customWidth="1"/>
    <col min="13" max="13" width="12.140625" style="0" customWidth="1"/>
    <col min="14" max="14" width="18.28125" style="0" customWidth="1"/>
  </cols>
  <sheetData>
    <row r="1" spans="3:14" ht="70.5" customHeight="1">
      <c r="C1" s="22" t="s">
        <v>7</v>
      </c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3:14" ht="18.75" customHeight="1">
      <c r="C2" s="22" t="s">
        <v>8</v>
      </c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3:17" ht="29.25" customHeight="1" thickBot="1">
      <c r="C3" s="23" t="s">
        <v>51</v>
      </c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1"/>
      <c r="P3" s="1"/>
      <c r="Q3" s="1"/>
    </row>
    <row r="4" spans="3:14" ht="18" customHeight="1" thickTop="1">
      <c r="C4" s="27" t="s">
        <v>0</v>
      </c>
      <c r="D4" s="28" t="s">
        <v>9</v>
      </c>
      <c r="E4" s="4" t="s">
        <v>6</v>
      </c>
      <c r="F4" s="25" t="s">
        <v>1</v>
      </c>
      <c r="G4" s="25"/>
      <c r="H4" s="25"/>
      <c r="I4" s="25" t="s">
        <v>2</v>
      </c>
      <c r="J4" s="25"/>
      <c r="K4" s="25"/>
      <c r="L4" s="25" t="s">
        <v>3</v>
      </c>
      <c r="M4" s="25"/>
      <c r="N4" s="26"/>
    </row>
    <row r="5" spans="3:14" ht="18" customHeight="1" thickBot="1">
      <c r="C5" s="32"/>
      <c r="D5" s="29"/>
      <c r="E5" s="2" t="s">
        <v>10</v>
      </c>
      <c r="F5" s="2" t="s">
        <v>11</v>
      </c>
      <c r="G5" s="2" t="s">
        <v>12</v>
      </c>
      <c r="H5" s="2" t="s">
        <v>13</v>
      </c>
      <c r="I5" s="2" t="s">
        <v>11</v>
      </c>
      <c r="J5" s="2" t="s">
        <v>12</v>
      </c>
      <c r="K5" s="2" t="s">
        <v>13</v>
      </c>
      <c r="L5" s="2" t="s">
        <v>11</v>
      </c>
      <c r="M5" s="2" t="s">
        <v>12</v>
      </c>
      <c r="N5" s="3" t="s">
        <v>13</v>
      </c>
    </row>
    <row r="6" spans="3:14" ht="20.25">
      <c r="C6" s="5">
        <v>1</v>
      </c>
      <c r="D6" s="6" t="s">
        <v>14</v>
      </c>
      <c r="E6" s="7">
        <v>2868222</v>
      </c>
      <c r="F6" s="9">
        <v>590</v>
      </c>
      <c r="G6" s="10">
        <v>4046356</v>
      </c>
      <c r="H6" s="8">
        <v>1561021242706</v>
      </c>
      <c r="I6" s="11">
        <v>39174</v>
      </c>
      <c r="J6" s="11">
        <v>749001</v>
      </c>
      <c r="K6" s="8">
        <v>391740505045</v>
      </c>
      <c r="L6" s="11">
        <v>1503</v>
      </c>
      <c r="M6" s="11">
        <v>638184</v>
      </c>
      <c r="N6" s="12">
        <v>1852554141302</v>
      </c>
    </row>
    <row r="7" spans="3:14" ht="20.25">
      <c r="C7" s="13">
        <f aca="true" t="shared" si="0" ref="C7:C37">C6+1</f>
        <v>2</v>
      </c>
      <c r="D7" s="14" t="s">
        <v>15</v>
      </c>
      <c r="E7" s="15">
        <v>1819279</v>
      </c>
      <c r="F7" s="15">
        <v>422</v>
      </c>
      <c r="G7" s="15">
        <v>2194698</v>
      </c>
      <c r="H7" s="16">
        <v>814871289962</v>
      </c>
      <c r="I7" s="17">
        <v>23184</v>
      </c>
      <c r="J7" s="17">
        <v>298045</v>
      </c>
      <c r="K7" s="16">
        <v>147112464538</v>
      </c>
      <c r="L7" s="17">
        <v>764</v>
      </c>
      <c r="M7" s="15">
        <v>280441</v>
      </c>
      <c r="N7" s="12">
        <v>899501362238</v>
      </c>
    </row>
    <row r="8" spans="3:14" ht="20.25">
      <c r="C8" s="13">
        <f t="shared" si="0"/>
        <v>3</v>
      </c>
      <c r="D8" s="14" t="s">
        <v>16</v>
      </c>
      <c r="E8" s="15">
        <v>969924</v>
      </c>
      <c r="F8" s="15">
        <v>244</v>
      </c>
      <c r="G8" s="15">
        <v>1339949</v>
      </c>
      <c r="H8" s="16">
        <v>487304350425</v>
      </c>
      <c r="I8" s="17">
        <v>15993</v>
      </c>
      <c r="J8" s="17">
        <v>258435</v>
      </c>
      <c r="K8" s="16">
        <v>73205934486</v>
      </c>
      <c r="L8" s="17">
        <v>397</v>
      </c>
      <c r="M8" s="15">
        <v>113756</v>
      </c>
      <c r="N8" s="12">
        <v>352282642219</v>
      </c>
    </row>
    <row r="9" spans="3:14" ht="20.25">
      <c r="C9" s="13">
        <f t="shared" si="0"/>
        <v>4</v>
      </c>
      <c r="D9" s="14" t="s">
        <v>17</v>
      </c>
      <c r="E9" s="15">
        <v>5152282</v>
      </c>
      <c r="F9" s="15">
        <v>1018</v>
      </c>
      <c r="G9" s="15">
        <v>7774132</v>
      </c>
      <c r="H9" s="16">
        <v>3032623849088</v>
      </c>
      <c r="I9" s="17">
        <v>56750</v>
      </c>
      <c r="J9" s="17">
        <v>1072871</v>
      </c>
      <c r="K9" s="16">
        <v>621405615386</v>
      </c>
      <c r="L9" s="17">
        <v>2181</v>
      </c>
      <c r="M9" s="15">
        <v>1489828</v>
      </c>
      <c r="N9" s="12">
        <v>5721648822757</v>
      </c>
    </row>
    <row r="10" spans="3:14" ht="20.25">
      <c r="C10" s="13">
        <f t="shared" si="0"/>
        <v>5</v>
      </c>
      <c r="D10" s="14" t="s">
        <v>18</v>
      </c>
      <c r="E10" s="15">
        <v>580907</v>
      </c>
      <c r="F10" s="15">
        <v>166</v>
      </c>
      <c r="G10" s="15">
        <v>899563</v>
      </c>
      <c r="H10" s="16">
        <v>283492439234</v>
      </c>
      <c r="I10" s="17">
        <v>8150</v>
      </c>
      <c r="J10" s="17">
        <v>79662</v>
      </c>
      <c r="K10" s="16">
        <v>55783087868</v>
      </c>
      <c r="L10" s="17">
        <v>272</v>
      </c>
      <c r="M10" s="15">
        <v>51220</v>
      </c>
      <c r="N10" s="12">
        <v>362128767836</v>
      </c>
    </row>
    <row r="11" spans="3:14" ht="20.25">
      <c r="C11" s="13">
        <f t="shared" si="0"/>
        <v>6</v>
      </c>
      <c r="D11" s="14" t="s">
        <v>19</v>
      </c>
      <c r="E11" s="15">
        <v>954478</v>
      </c>
      <c r="F11" s="15">
        <v>242</v>
      </c>
      <c r="G11" s="15">
        <v>1516825</v>
      </c>
      <c r="H11" s="16">
        <v>607691583894</v>
      </c>
      <c r="I11" s="17">
        <v>8859</v>
      </c>
      <c r="J11" s="17">
        <v>149817</v>
      </c>
      <c r="K11" s="16">
        <v>90386981439</v>
      </c>
      <c r="L11" s="17">
        <v>561</v>
      </c>
      <c r="M11" s="15">
        <v>147844</v>
      </c>
      <c r="N11" s="12">
        <v>1537729568043</v>
      </c>
    </row>
    <row r="12" spans="3:14" ht="20.25">
      <c r="C12" s="13">
        <f t="shared" si="0"/>
        <v>7</v>
      </c>
      <c r="D12" s="14" t="s">
        <v>4</v>
      </c>
      <c r="E12" s="15">
        <v>24066002</v>
      </c>
      <c r="F12" s="15">
        <v>4179</v>
      </c>
      <c r="G12" s="15">
        <v>31420395</v>
      </c>
      <c r="H12" s="16">
        <v>17122323666262</v>
      </c>
      <c r="I12" s="17">
        <v>303334</v>
      </c>
      <c r="J12" s="17">
        <v>6903702</v>
      </c>
      <c r="K12" s="16">
        <v>5103218930300</v>
      </c>
      <c r="L12" s="17">
        <v>8320</v>
      </c>
      <c r="M12" s="15">
        <v>6140148</v>
      </c>
      <c r="N12" s="12">
        <v>32527094565200</v>
      </c>
    </row>
    <row r="13" spans="3:14" ht="20.25">
      <c r="C13" s="13">
        <f t="shared" si="0"/>
        <v>8</v>
      </c>
      <c r="D13" s="14" t="s">
        <v>20</v>
      </c>
      <c r="E13" s="15">
        <v>618651</v>
      </c>
      <c r="F13" s="15">
        <v>172</v>
      </c>
      <c r="G13" s="15">
        <v>996684</v>
      </c>
      <c r="H13" s="16">
        <v>320101511411</v>
      </c>
      <c r="I13" s="17">
        <v>8345</v>
      </c>
      <c r="J13" s="17">
        <v>89574</v>
      </c>
      <c r="K13" s="16">
        <v>964954737096</v>
      </c>
      <c r="L13" s="17">
        <v>379</v>
      </c>
      <c r="M13" s="15">
        <v>154088</v>
      </c>
      <c r="N13" s="12">
        <v>286023709646</v>
      </c>
    </row>
    <row r="14" spans="3:14" ht="20.25">
      <c r="C14" s="13">
        <f t="shared" si="0"/>
        <v>9</v>
      </c>
      <c r="D14" s="14" t="s">
        <v>21</v>
      </c>
      <c r="E14" s="15">
        <v>632937</v>
      </c>
      <c r="F14" s="15">
        <v>169</v>
      </c>
      <c r="G14" s="15">
        <v>880711</v>
      </c>
      <c r="H14" s="16">
        <v>262978875216</v>
      </c>
      <c r="I14" s="17">
        <v>5691</v>
      </c>
      <c r="J14" s="17">
        <v>93467</v>
      </c>
      <c r="K14" s="16">
        <v>41832781785</v>
      </c>
      <c r="L14" s="17">
        <v>252</v>
      </c>
      <c r="M14" s="15">
        <v>171725</v>
      </c>
      <c r="N14" s="12">
        <v>216982613567</v>
      </c>
    </row>
    <row r="15" spans="3:14" ht="20.25">
      <c r="C15" s="13">
        <f t="shared" si="0"/>
        <v>10</v>
      </c>
      <c r="D15" s="14" t="s">
        <v>22</v>
      </c>
      <c r="E15" s="15">
        <v>4992011</v>
      </c>
      <c r="F15" s="15">
        <v>1003</v>
      </c>
      <c r="G15" s="15">
        <v>7346154</v>
      </c>
      <c r="H15" s="16">
        <v>2650387573468</v>
      </c>
      <c r="I15" s="17">
        <v>79721</v>
      </c>
      <c r="J15" s="17">
        <v>1786424</v>
      </c>
      <c r="K15" s="16">
        <v>640504745643</v>
      </c>
      <c r="L15" s="17">
        <v>1898</v>
      </c>
      <c r="M15" s="15">
        <v>1338398</v>
      </c>
      <c r="N15" s="12">
        <v>4828458371088</v>
      </c>
    </row>
    <row r="16" spans="3:14" ht="20.25">
      <c r="C16" s="13">
        <f t="shared" si="0"/>
        <v>11</v>
      </c>
      <c r="D16" s="14" t="s">
        <v>23</v>
      </c>
      <c r="E16" s="15">
        <v>611252</v>
      </c>
      <c r="F16" s="15">
        <v>132</v>
      </c>
      <c r="G16" s="15">
        <v>857244</v>
      </c>
      <c r="H16" s="16">
        <v>258129064979</v>
      </c>
      <c r="I16" s="17">
        <v>13106</v>
      </c>
      <c r="J16" s="17">
        <v>255203</v>
      </c>
      <c r="K16" s="16">
        <v>104953344029</v>
      </c>
      <c r="L16" s="17">
        <v>218</v>
      </c>
      <c r="M16" s="15">
        <v>80652</v>
      </c>
      <c r="N16" s="12">
        <v>796088854160</v>
      </c>
    </row>
    <row r="17" spans="3:14" ht="20.25">
      <c r="C17" s="13">
        <f t="shared" si="0"/>
        <v>12</v>
      </c>
      <c r="D17" s="14" t="s">
        <v>24</v>
      </c>
      <c r="E17" s="15">
        <v>3381206</v>
      </c>
      <c r="F17" s="15">
        <v>682</v>
      </c>
      <c r="G17" s="15">
        <v>5852381</v>
      </c>
      <c r="H17" s="16">
        <v>2287783353149</v>
      </c>
      <c r="I17" s="17">
        <v>31154</v>
      </c>
      <c r="J17" s="17">
        <v>707640</v>
      </c>
      <c r="K17" s="16">
        <v>442484808825</v>
      </c>
      <c r="L17" s="17">
        <v>1372</v>
      </c>
      <c r="M17" s="15">
        <v>512157</v>
      </c>
      <c r="N17" s="12">
        <v>4496349411953</v>
      </c>
    </row>
    <row r="18" spans="3:14" ht="20.25">
      <c r="C18" s="13">
        <f t="shared" si="0"/>
        <v>13</v>
      </c>
      <c r="D18" s="14" t="s">
        <v>25</v>
      </c>
      <c r="E18" s="15">
        <v>821106</v>
      </c>
      <c r="F18" s="15">
        <v>230</v>
      </c>
      <c r="G18" s="15">
        <v>1122067</v>
      </c>
      <c r="H18" s="16">
        <v>410085275328</v>
      </c>
      <c r="I18" s="17">
        <v>15138</v>
      </c>
      <c r="J18" s="17">
        <v>204157</v>
      </c>
      <c r="K18" s="16">
        <v>70158844899</v>
      </c>
      <c r="L18" s="17">
        <v>422</v>
      </c>
      <c r="M18" s="15">
        <v>124163</v>
      </c>
      <c r="N18" s="12">
        <v>329952107655</v>
      </c>
    </row>
    <row r="19" spans="3:14" ht="20.25">
      <c r="C19" s="13">
        <f t="shared" si="0"/>
        <v>14</v>
      </c>
      <c r="D19" s="14" t="s">
        <v>26</v>
      </c>
      <c r="E19" s="15">
        <v>982649</v>
      </c>
      <c r="F19" s="15">
        <v>5</v>
      </c>
      <c r="G19" s="15">
        <v>3668</v>
      </c>
      <c r="H19" s="16">
        <v>1823521281</v>
      </c>
      <c r="I19" s="17">
        <v>668</v>
      </c>
      <c r="J19" s="17">
        <v>16481</v>
      </c>
      <c r="K19" s="16">
        <v>12267132863</v>
      </c>
      <c r="L19" s="17">
        <v>0</v>
      </c>
      <c r="M19" s="15">
        <v>160946</v>
      </c>
      <c r="N19" s="12">
        <v>1295965740</v>
      </c>
    </row>
    <row r="20" spans="3:14" ht="20.25">
      <c r="C20" s="13">
        <f t="shared" si="0"/>
        <v>15</v>
      </c>
      <c r="D20" s="14" t="s">
        <v>27</v>
      </c>
      <c r="E20" s="15">
        <v>901411</v>
      </c>
      <c r="F20" s="15">
        <v>232</v>
      </c>
      <c r="G20" s="15">
        <v>1063131</v>
      </c>
      <c r="H20" s="16">
        <v>345384605733</v>
      </c>
      <c r="I20" s="17">
        <v>14035</v>
      </c>
      <c r="J20" s="17">
        <v>226080</v>
      </c>
      <c r="K20" s="16">
        <v>76760126491</v>
      </c>
      <c r="L20" s="17">
        <v>397</v>
      </c>
      <c r="M20" s="15">
        <v>159222</v>
      </c>
      <c r="N20" s="12">
        <v>409180590988</v>
      </c>
    </row>
    <row r="21" spans="3:14" ht="20.25">
      <c r="C21" s="13">
        <f t="shared" si="0"/>
        <v>16</v>
      </c>
      <c r="D21" s="14" t="s">
        <v>28</v>
      </c>
      <c r="E21" s="15">
        <v>1295894</v>
      </c>
      <c r="F21" s="15">
        <v>281</v>
      </c>
      <c r="G21" s="15">
        <v>1981566</v>
      </c>
      <c r="H21" s="16">
        <v>687751071182</v>
      </c>
      <c r="I21" s="17">
        <v>8811</v>
      </c>
      <c r="J21" s="17">
        <v>175566</v>
      </c>
      <c r="K21" s="16">
        <v>92268907640</v>
      </c>
      <c r="L21" s="17">
        <v>592</v>
      </c>
      <c r="M21" s="15">
        <v>176826</v>
      </c>
      <c r="N21" s="12">
        <v>3320997117362</v>
      </c>
    </row>
    <row r="22" spans="3:14" ht="20.25">
      <c r="C22" s="13">
        <f t="shared" si="0"/>
        <v>17</v>
      </c>
      <c r="D22" s="14" t="s">
        <v>29</v>
      </c>
      <c r="E22" s="15">
        <v>3877887</v>
      </c>
      <c r="F22" s="15">
        <v>744</v>
      </c>
      <c r="G22" s="15">
        <v>5050468</v>
      </c>
      <c r="H22" s="16">
        <v>2099317449761</v>
      </c>
      <c r="I22" s="17">
        <v>47869</v>
      </c>
      <c r="J22" s="17">
        <v>864993</v>
      </c>
      <c r="K22" s="16">
        <v>435212002502</v>
      </c>
      <c r="L22" s="17">
        <v>1696</v>
      </c>
      <c r="M22" s="15">
        <v>712587</v>
      </c>
      <c r="N22" s="12">
        <v>2526928361052</v>
      </c>
    </row>
    <row r="23" spans="3:14" ht="20.25">
      <c r="C23" s="13">
        <f t="shared" si="0"/>
        <v>18</v>
      </c>
      <c r="D23" s="14" t="s">
        <v>30</v>
      </c>
      <c r="E23" s="15">
        <v>1163575</v>
      </c>
      <c r="F23" s="15">
        <v>265</v>
      </c>
      <c r="G23" s="15">
        <v>1513797</v>
      </c>
      <c r="H23" s="16">
        <v>566386022561</v>
      </c>
      <c r="I23" s="17">
        <v>16818</v>
      </c>
      <c r="J23" s="17">
        <v>265120</v>
      </c>
      <c r="K23" s="16">
        <v>105748447689</v>
      </c>
      <c r="L23" s="17">
        <v>487</v>
      </c>
      <c r="M23" s="15">
        <v>246261</v>
      </c>
      <c r="N23" s="12">
        <v>979559309596</v>
      </c>
    </row>
    <row r="24" spans="3:14" ht="20.25">
      <c r="C24" s="13">
        <f t="shared" si="0"/>
        <v>19</v>
      </c>
      <c r="D24" s="14" t="s">
        <v>31</v>
      </c>
      <c r="E24" s="15">
        <v>1180051</v>
      </c>
      <c r="F24" s="15">
        <v>250</v>
      </c>
      <c r="G24" s="15">
        <v>1501091</v>
      </c>
      <c r="H24" s="16">
        <v>580632207911</v>
      </c>
      <c r="I24" s="17">
        <v>18146</v>
      </c>
      <c r="J24" s="17">
        <v>420372</v>
      </c>
      <c r="K24" s="16">
        <v>130185315113</v>
      </c>
      <c r="L24" s="17">
        <v>387</v>
      </c>
      <c r="M24" s="15">
        <v>251420</v>
      </c>
      <c r="N24" s="12">
        <v>836419782750</v>
      </c>
    </row>
    <row r="25" spans="3:14" ht="20.25">
      <c r="C25" s="13">
        <f t="shared" si="0"/>
        <v>20</v>
      </c>
      <c r="D25" s="14" t="s">
        <v>32</v>
      </c>
      <c r="E25" s="15">
        <v>1119571</v>
      </c>
      <c r="F25" s="15">
        <v>244</v>
      </c>
      <c r="G25" s="15">
        <v>1437446</v>
      </c>
      <c r="H25" s="16">
        <v>517121161906</v>
      </c>
      <c r="I25" s="17">
        <v>18384</v>
      </c>
      <c r="J25" s="17">
        <v>304176</v>
      </c>
      <c r="K25" s="16">
        <v>195091700726</v>
      </c>
      <c r="L25" s="17">
        <v>438</v>
      </c>
      <c r="M25" s="15">
        <v>100271</v>
      </c>
      <c r="N25" s="12">
        <v>403821553973</v>
      </c>
    </row>
    <row r="26" spans="3:14" ht="20.25">
      <c r="C26" s="13">
        <f t="shared" si="0"/>
        <v>21</v>
      </c>
      <c r="D26" s="14" t="s">
        <v>33</v>
      </c>
      <c r="E26" s="15">
        <v>2223849</v>
      </c>
      <c r="F26" s="15">
        <v>470</v>
      </c>
      <c r="G26" s="15">
        <v>3406678</v>
      </c>
      <c r="H26" s="16">
        <v>1118699526286</v>
      </c>
      <c r="I26" s="17">
        <v>27617</v>
      </c>
      <c r="J26" s="17">
        <v>451540</v>
      </c>
      <c r="K26" s="16">
        <v>166847102584</v>
      </c>
      <c r="L26" s="17">
        <v>903</v>
      </c>
      <c r="M26" s="15">
        <v>375151</v>
      </c>
      <c r="N26" s="12">
        <v>4053935657135</v>
      </c>
    </row>
    <row r="27" spans="3:14" ht="20.25">
      <c r="C27" s="13">
        <f t="shared" si="0"/>
        <v>22</v>
      </c>
      <c r="D27" s="14" t="s">
        <v>34</v>
      </c>
      <c r="E27" s="15">
        <v>1621297</v>
      </c>
      <c r="F27" s="15">
        <v>371</v>
      </c>
      <c r="G27" s="15">
        <v>2021137</v>
      </c>
      <c r="H27" s="16">
        <v>799585571213</v>
      </c>
      <c r="I27" s="17">
        <v>19337</v>
      </c>
      <c r="J27" s="17">
        <v>289392</v>
      </c>
      <c r="K27" s="16">
        <v>113274143798</v>
      </c>
      <c r="L27" s="17">
        <v>694</v>
      </c>
      <c r="M27" s="15">
        <v>128081</v>
      </c>
      <c r="N27" s="12">
        <v>1885537456480</v>
      </c>
    </row>
    <row r="28" spans="3:14" ht="20.25">
      <c r="C28" s="13">
        <f t="shared" si="0"/>
        <v>23</v>
      </c>
      <c r="D28" s="14" t="s">
        <v>35</v>
      </c>
      <c r="E28" s="15">
        <v>548400</v>
      </c>
      <c r="F28" s="15">
        <v>113</v>
      </c>
      <c r="G28" s="15">
        <v>1000945</v>
      </c>
      <c r="H28" s="16">
        <v>344196006133</v>
      </c>
      <c r="I28" s="17">
        <v>4121</v>
      </c>
      <c r="J28" s="17">
        <v>61831</v>
      </c>
      <c r="K28" s="16">
        <v>29233834763</v>
      </c>
      <c r="L28" s="17">
        <v>168</v>
      </c>
      <c r="M28" s="15">
        <v>51437</v>
      </c>
      <c r="N28" s="12">
        <v>778374292952</v>
      </c>
    </row>
    <row r="29" spans="3:14" ht="20.25">
      <c r="C29" s="13">
        <f t="shared" si="0"/>
        <v>24</v>
      </c>
      <c r="D29" s="14" t="s">
        <v>36</v>
      </c>
      <c r="E29" s="15">
        <v>1508745</v>
      </c>
      <c r="F29" s="15">
        <v>262</v>
      </c>
      <c r="G29" s="15">
        <v>1571044</v>
      </c>
      <c r="H29" s="16">
        <v>524834686509</v>
      </c>
      <c r="I29" s="17">
        <v>22100</v>
      </c>
      <c r="J29" s="17">
        <v>315200</v>
      </c>
      <c r="K29" s="16">
        <v>76902477640</v>
      </c>
      <c r="L29" s="17">
        <v>508</v>
      </c>
      <c r="M29" s="15">
        <v>184462</v>
      </c>
      <c r="N29" s="12">
        <v>528357893717</v>
      </c>
    </row>
    <row r="30" spans="3:14" ht="20.25">
      <c r="C30" s="13">
        <f t="shared" si="0"/>
        <v>25</v>
      </c>
      <c r="D30" s="14" t="s">
        <v>37</v>
      </c>
      <c r="E30" s="15">
        <v>2212180</v>
      </c>
      <c r="F30" s="15">
        <v>448</v>
      </c>
      <c r="G30" s="15">
        <v>3214626</v>
      </c>
      <c r="H30" s="16">
        <v>1161323565497</v>
      </c>
      <c r="I30" s="17">
        <v>31783</v>
      </c>
      <c r="J30" s="17">
        <v>472468</v>
      </c>
      <c r="K30" s="16">
        <v>162863498634</v>
      </c>
      <c r="L30" s="17">
        <v>1019</v>
      </c>
      <c r="M30" s="15">
        <v>599975</v>
      </c>
      <c r="N30" s="12">
        <v>944113490636</v>
      </c>
    </row>
    <row r="31" spans="3:14" ht="20.25">
      <c r="C31" s="13">
        <f t="shared" si="0"/>
        <v>26</v>
      </c>
      <c r="D31" s="14" t="s">
        <v>38</v>
      </c>
      <c r="E31" s="15">
        <v>1290637</v>
      </c>
      <c r="F31" s="15">
        <v>252</v>
      </c>
      <c r="G31" s="15">
        <v>1748720</v>
      </c>
      <c r="H31" s="16">
        <v>585630528723</v>
      </c>
      <c r="I31" s="17">
        <v>16628</v>
      </c>
      <c r="J31" s="17">
        <v>289199</v>
      </c>
      <c r="K31" s="16">
        <v>87493188729</v>
      </c>
      <c r="L31" s="17">
        <v>617</v>
      </c>
      <c r="M31" s="15">
        <v>156874</v>
      </c>
      <c r="N31" s="12">
        <v>514799597053</v>
      </c>
    </row>
    <row r="32" spans="3:14" ht="20.25">
      <c r="C32" s="13">
        <f t="shared" si="0"/>
        <v>27</v>
      </c>
      <c r="D32" s="14" t="s">
        <v>39</v>
      </c>
      <c r="E32" s="15">
        <v>2710066</v>
      </c>
      <c r="F32" s="15">
        <v>551</v>
      </c>
      <c r="G32" s="15">
        <v>3506031</v>
      </c>
      <c r="H32" s="16">
        <v>1406780219575</v>
      </c>
      <c r="I32" s="17">
        <v>37639</v>
      </c>
      <c r="J32" s="17">
        <v>599328</v>
      </c>
      <c r="K32" s="16">
        <v>160794752696</v>
      </c>
      <c r="L32" s="17">
        <v>1081</v>
      </c>
      <c r="M32" s="15">
        <v>509807</v>
      </c>
      <c r="N32" s="12">
        <v>5642992732374</v>
      </c>
    </row>
    <row r="33" spans="3:14" ht="20.25">
      <c r="C33" s="13">
        <f t="shared" si="0"/>
        <v>28</v>
      </c>
      <c r="D33" s="14" t="s">
        <v>40</v>
      </c>
      <c r="E33" s="15">
        <v>1575485</v>
      </c>
      <c r="F33" s="15">
        <v>311</v>
      </c>
      <c r="G33" s="15">
        <v>1839644</v>
      </c>
      <c r="H33" s="16">
        <v>721464309472</v>
      </c>
      <c r="I33" s="17">
        <v>20212</v>
      </c>
      <c r="J33" s="17">
        <v>236017</v>
      </c>
      <c r="K33" s="16">
        <v>106179084956</v>
      </c>
      <c r="L33" s="17">
        <v>563</v>
      </c>
      <c r="M33" s="15">
        <v>305696</v>
      </c>
      <c r="N33" s="12">
        <v>1240030755918</v>
      </c>
    </row>
    <row r="34" spans="3:14" ht="20.25">
      <c r="C34" s="13">
        <f t="shared" si="0"/>
        <v>29</v>
      </c>
      <c r="D34" s="14" t="s">
        <v>41</v>
      </c>
      <c r="E34" s="15">
        <v>387892</v>
      </c>
      <c r="F34" s="15">
        <v>159</v>
      </c>
      <c r="G34" s="15">
        <v>626296</v>
      </c>
      <c r="H34" s="16">
        <v>900819517273</v>
      </c>
      <c r="I34" s="17">
        <v>8309</v>
      </c>
      <c r="J34" s="17">
        <v>201474</v>
      </c>
      <c r="K34" s="16">
        <v>176806797479</v>
      </c>
      <c r="L34" s="17">
        <v>195</v>
      </c>
      <c r="M34" s="15">
        <v>41618</v>
      </c>
      <c r="N34" s="12">
        <v>986981248894</v>
      </c>
    </row>
    <row r="35" spans="3:14" ht="20.25">
      <c r="C35" s="13">
        <f t="shared" si="0"/>
        <v>30</v>
      </c>
      <c r="D35" s="14" t="s">
        <v>42</v>
      </c>
      <c r="E35" s="15">
        <v>1277288</v>
      </c>
      <c r="F35" s="15">
        <v>334</v>
      </c>
      <c r="G35" s="15">
        <v>2420760</v>
      </c>
      <c r="H35" s="16">
        <v>884541165198</v>
      </c>
      <c r="I35" s="17">
        <v>17102</v>
      </c>
      <c r="J35" s="17">
        <v>365762</v>
      </c>
      <c r="K35" s="16">
        <v>223221077901</v>
      </c>
      <c r="L35" s="17">
        <v>621</v>
      </c>
      <c r="M35" s="15">
        <v>184083</v>
      </c>
      <c r="N35" s="12">
        <v>1095361472946</v>
      </c>
    </row>
    <row r="36" spans="3:14" ht="20.25">
      <c r="C36" s="13">
        <f t="shared" si="0"/>
        <v>31</v>
      </c>
      <c r="D36" s="14" t="s">
        <v>43</v>
      </c>
      <c r="E36" s="15">
        <v>1166508</v>
      </c>
      <c r="F36" s="15">
        <v>280</v>
      </c>
      <c r="G36" s="15">
        <v>1531506</v>
      </c>
      <c r="H36" s="16">
        <v>573867149683</v>
      </c>
      <c r="I36" s="17">
        <v>15715</v>
      </c>
      <c r="J36" s="17">
        <v>218119</v>
      </c>
      <c r="K36" s="16">
        <v>137941244777</v>
      </c>
      <c r="L36" s="17">
        <v>585</v>
      </c>
      <c r="M36" s="15">
        <v>172346</v>
      </c>
      <c r="N36" s="12">
        <v>1881318035145</v>
      </c>
    </row>
    <row r="37" spans="3:14" ht="21" thickBot="1">
      <c r="C37" s="13">
        <f t="shared" si="0"/>
        <v>32</v>
      </c>
      <c r="D37" s="14" t="s">
        <v>44</v>
      </c>
      <c r="E37" s="15">
        <v>1335202</v>
      </c>
      <c r="F37" s="15">
        <v>344</v>
      </c>
      <c r="G37" s="15">
        <v>2024108</v>
      </c>
      <c r="H37" s="16">
        <v>647852219969</v>
      </c>
      <c r="I37" s="17">
        <v>19067</v>
      </c>
      <c r="J37" s="17">
        <v>337720</v>
      </c>
      <c r="K37" s="16">
        <v>143433335678</v>
      </c>
      <c r="L37" s="17">
        <v>769</v>
      </c>
      <c r="M37" s="15">
        <v>365082</v>
      </c>
      <c r="N37" s="12">
        <v>1346304715685</v>
      </c>
    </row>
    <row r="38" spans="3:14" ht="20.25" thickBot="1">
      <c r="C38" s="33" t="s">
        <v>5</v>
      </c>
      <c r="D38" s="34"/>
      <c r="E38" s="18">
        <f aca="true" t="shared" si="1" ref="E38:N38">SUM(E6:E37)</f>
        <v>75846844</v>
      </c>
      <c r="F38" s="19">
        <f t="shared" si="1"/>
        <v>15165</v>
      </c>
      <c r="G38" s="19">
        <f t="shared" si="1"/>
        <v>103709821</v>
      </c>
      <c r="H38" s="19">
        <f t="shared" si="1"/>
        <v>44566804580988</v>
      </c>
      <c r="I38" s="20">
        <f t="shared" si="1"/>
        <v>972960</v>
      </c>
      <c r="J38" s="20">
        <f t="shared" si="1"/>
        <v>18758836</v>
      </c>
      <c r="K38" s="19">
        <f t="shared" si="1"/>
        <v>11380266953998</v>
      </c>
      <c r="L38" s="20">
        <f t="shared" si="1"/>
        <v>30259</v>
      </c>
      <c r="M38" s="19">
        <f t="shared" si="1"/>
        <v>16124749</v>
      </c>
      <c r="N38" s="21">
        <f t="shared" si="1"/>
        <v>83583104968060</v>
      </c>
    </row>
    <row r="39" spans="5:10" ht="13.5" thickTop="1">
      <c r="E39" s="30"/>
      <c r="F39" s="31"/>
      <c r="G39" s="31"/>
      <c r="H39" s="31"/>
      <c r="I39" s="31"/>
      <c r="J39" s="31"/>
    </row>
  </sheetData>
  <sheetProtection/>
  <mergeCells count="10">
    <mergeCell ref="C38:D38"/>
    <mergeCell ref="E39:J39"/>
    <mergeCell ref="C1:N1"/>
    <mergeCell ref="C2:N2"/>
    <mergeCell ref="C3:N3"/>
    <mergeCell ref="C4:C5"/>
    <mergeCell ref="D4:D5"/>
    <mergeCell ref="F4:H4"/>
    <mergeCell ref="I4:K4"/>
    <mergeCell ref="L4:N4"/>
  </mergeCells>
  <printOptions horizontalCentered="1" verticalCentered="1"/>
  <pageMargins left="0.55" right="0.7480314960629921" top="0.51" bottom="0.21" header="0.5118110236220472" footer="0.16"/>
  <pageSetup fitToHeight="1" fitToWidth="1" horizontalDpi="600" verticalDpi="600" orientation="landscape" paperSize="9" scale="6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C1:Q39"/>
  <sheetViews>
    <sheetView rightToLeft="1" zoomScale="75" zoomScaleNormal="75" zoomScalePageLayoutView="0" workbookViewId="0" topLeftCell="A13">
      <selection activeCell="D6" sqref="D6:N37"/>
    </sheetView>
  </sheetViews>
  <sheetFormatPr defaultColWidth="9.140625" defaultRowHeight="12.75"/>
  <cols>
    <col min="2" max="2" width="8.421875" style="0" customWidth="1"/>
    <col min="3" max="3" width="4.7109375" style="0" customWidth="1"/>
    <col min="4" max="4" width="16.7109375" style="0" customWidth="1"/>
    <col min="5" max="5" width="11.140625" style="0" customWidth="1"/>
    <col min="6" max="6" width="8.7109375" style="0" customWidth="1"/>
    <col min="7" max="7" width="14.8515625" style="0" customWidth="1"/>
    <col min="8" max="8" width="18.28125" style="0" customWidth="1"/>
    <col min="9" max="9" width="8.7109375" style="0" customWidth="1"/>
    <col min="10" max="10" width="12.140625" style="0" customWidth="1"/>
    <col min="11" max="11" width="18.28125" style="0" customWidth="1"/>
    <col min="12" max="12" width="10.7109375" style="0" customWidth="1"/>
    <col min="13" max="13" width="12.140625" style="0" customWidth="1"/>
    <col min="14" max="14" width="18.28125" style="0" customWidth="1"/>
  </cols>
  <sheetData>
    <row r="1" spans="3:14" ht="70.5" customHeight="1">
      <c r="C1" s="22" t="s">
        <v>7</v>
      </c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3:14" ht="18.75" customHeight="1">
      <c r="C2" s="22" t="s">
        <v>8</v>
      </c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3:17" ht="29.25" customHeight="1" thickBot="1">
      <c r="C3" s="23" t="s">
        <v>52</v>
      </c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1"/>
      <c r="P3" s="1"/>
      <c r="Q3" s="1"/>
    </row>
    <row r="4" spans="3:14" ht="18" customHeight="1" thickTop="1">
      <c r="C4" s="27" t="s">
        <v>0</v>
      </c>
      <c r="D4" s="28" t="s">
        <v>9</v>
      </c>
      <c r="E4" s="4" t="s">
        <v>6</v>
      </c>
      <c r="F4" s="25" t="s">
        <v>1</v>
      </c>
      <c r="G4" s="25"/>
      <c r="H4" s="25"/>
      <c r="I4" s="25" t="s">
        <v>2</v>
      </c>
      <c r="J4" s="25"/>
      <c r="K4" s="25"/>
      <c r="L4" s="25" t="s">
        <v>3</v>
      </c>
      <c r="M4" s="25"/>
      <c r="N4" s="26"/>
    </row>
    <row r="5" spans="3:14" ht="18" customHeight="1" thickBot="1">
      <c r="C5" s="32"/>
      <c r="D5" s="29"/>
      <c r="E5" s="2" t="s">
        <v>10</v>
      </c>
      <c r="F5" s="2" t="s">
        <v>11</v>
      </c>
      <c r="G5" s="2" t="s">
        <v>12</v>
      </c>
      <c r="H5" s="2" t="s">
        <v>13</v>
      </c>
      <c r="I5" s="2" t="s">
        <v>11</v>
      </c>
      <c r="J5" s="2" t="s">
        <v>12</v>
      </c>
      <c r="K5" s="2" t="s">
        <v>13</v>
      </c>
      <c r="L5" s="2" t="s">
        <v>11</v>
      </c>
      <c r="M5" s="2" t="s">
        <v>12</v>
      </c>
      <c r="N5" s="3" t="s">
        <v>13</v>
      </c>
    </row>
    <row r="6" spans="3:14" ht="20.25">
      <c r="C6" s="5">
        <v>1</v>
      </c>
      <c r="D6" s="6" t="s">
        <v>14</v>
      </c>
      <c r="E6" s="7">
        <v>2786353</v>
      </c>
      <c r="F6" s="9">
        <v>583</v>
      </c>
      <c r="G6" s="10">
        <v>4137528</v>
      </c>
      <c r="H6" s="8">
        <v>1572336609840</v>
      </c>
      <c r="I6" s="11">
        <v>37308</v>
      </c>
      <c r="J6" s="11">
        <v>661804</v>
      </c>
      <c r="K6" s="8">
        <v>368837203736</v>
      </c>
      <c r="L6" s="11">
        <v>1495</v>
      </c>
      <c r="M6" s="11">
        <v>640851</v>
      </c>
      <c r="N6" s="12">
        <v>2449824330842</v>
      </c>
    </row>
    <row r="7" spans="3:14" ht="20.25">
      <c r="C7" s="13">
        <f aca="true" t="shared" si="0" ref="C7:C37">C6+1</f>
        <v>2</v>
      </c>
      <c r="D7" s="14" t="s">
        <v>15</v>
      </c>
      <c r="E7" s="15">
        <v>1771979</v>
      </c>
      <c r="F7" s="15">
        <v>416</v>
      </c>
      <c r="G7" s="15">
        <v>2263392</v>
      </c>
      <c r="H7" s="16">
        <v>831600081733</v>
      </c>
      <c r="I7" s="17">
        <v>20668</v>
      </c>
      <c r="J7" s="17">
        <v>202592</v>
      </c>
      <c r="K7" s="16">
        <v>113694121088</v>
      </c>
      <c r="L7" s="17">
        <v>758</v>
      </c>
      <c r="M7" s="15">
        <v>274791</v>
      </c>
      <c r="N7" s="12">
        <v>1970055197301</v>
      </c>
    </row>
    <row r="8" spans="3:14" ht="20.25">
      <c r="C8" s="13">
        <f t="shared" si="0"/>
        <v>3</v>
      </c>
      <c r="D8" s="14" t="s">
        <v>16</v>
      </c>
      <c r="E8" s="15">
        <v>945318</v>
      </c>
      <c r="F8" s="15">
        <v>241</v>
      </c>
      <c r="G8" s="15">
        <v>1376682</v>
      </c>
      <c r="H8" s="16">
        <v>491439718849</v>
      </c>
      <c r="I8" s="17">
        <v>15134</v>
      </c>
      <c r="J8" s="17">
        <v>248678</v>
      </c>
      <c r="K8" s="16">
        <v>72783604786</v>
      </c>
      <c r="L8" s="17">
        <v>394</v>
      </c>
      <c r="M8" s="15">
        <v>114510</v>
      </c>
      <c r="N8" s="12">
        <v>352597558713</v>
      </c>
    </row>
    <row r="9" spans="3:14" ht="20.25">
      <c r="C9" s="13">
        <f t="shared" si="0"/>
        <v>4</v>
      </c>
      <c r="D9" s="14" t="s">
        <v>17</v>
      </c>
      <c r="E9" s="15">
        <v>5035034</v>
      </c>
      <c r="F9" s="15">
        <v>1013</v>
      </c>
      <c r="G9" s="15">
        <v>8064434</v>
      </c>
      <c r="H9" s="16">
        <v>3140847453751</v>
      </c>
      <c r="I9" s="17">
        <v>58233</v>
      </c>
      <c r="J9" s="17">
        <v>1066152</v>
      </c>
      <c r="K9" s="16">
        <v>621882175361</v>
      </c>
      <c r="L9" s="17">
        <v>2166</v>
      </c>
      <c r="M9" s="15">
        <v>1487946</v>
      </c>
      <c r="N9" s="12">
        <v>5004958202929</v>
      </c>
    </row>
    <row r="10" spans="3:14" ht="20.25">
      <c r="C10" s="13">
        <f t="shared" si="0"/>
        <v>5</v>
      </c>
      <c r="D10" s="14" t="s">
        <v>18</v>
      </c>
      <c r="E10" s="15">
        <v>572106</v>
      </c>
      <c r="F10" s="15">
        <v>165</v>
      </c>
      <c r="G10" s="15">
        <v>952821</v>
      </c>
      <c r="H10" s="16">
        <v>294593574625</v>
      </c>
      <c r="I10" s="17">
        <v>4021</v>
      </c>
      <c r="J10" s="17">
        <v>37113</v>
      </c>
      <c r="K10" s="16">
        <v>26045399643</v>
      </c>
      <c r="L10" s="17">
        <v>267</v>
      </c>
      <c r="M10" s="15">
        <v>53571</v>
      </c>
      <c r="N10" s="12">
        <v>1021126170984</v>
      </c>
    </row>
    <row r="11" spans="3:14" ht="20.25">
      <c r="C11" s="13">
        <f t="shared" si="0"/>
        <v>6</v>
      </c>
      <c r="D11" s="14" t="s">
        <v>19</v>
      </c>
      <c r="E11" s="15">
        <v>932494</v>
      </c>
      <c r="F11" s="15">
        <v>241</v>
      </c>
      <c r="G11" s="15">
        <v>1567254</v>
      </c>
      <c r="H11" s="16">
        <v>620389302369</v>
      </c>
      <c r="I11" s="17">
        <v>8688</v>
      </c>
      <c r="J11" s="17">
        <v>142449</v>
      </c>
      <c r="K11" s="16">
        <v>87106164956</v>
      </c>
      <c r="L11" s="17">
        <v>554</v>
      </c>
      <c r="M11" s="15">
        <v>149657</v>
      </c>
      <c r="N11" s="12">
        <v>846799069616</v>
      </c>
    </row>
    <row r="12" spans="3:14" ht="20.25">
      <c r="C12" s="13">
        <f t="shared" si="0"/>
        <v>7</v>
      </c>
      <c r="D12" s="14" t="s">
        <v>4</v>
      </c>
      <c r="E12" s="15">
        <v>23032735</v>
      </c>
      <c r="F12" s="15">
        <v>4142</v>
      </c>
      <c r="G12" s="15">
        <v>31981739</v>
      </c>
      <c r="H12" s="16">
        <v>16626731463888</v>
      </c>
      <c r="I12" s="17">
        <v>295213</v>
      </c>
      <c r="J12" s="17">
        <v>6962853</v>
      </c>
      <c r="K12" s="16">
        <v>4944629676885</v>
      </c>
      <c r="L12" s="17">
        <v>8269</v>
      </c>
      <c r="M12" s="15">
        <v>6361426</v>
      </c>
      <c r="N12" s="12">
        <v>33182194718136</v>
      </c>
    </row>
    <row r="13" spans="3:14" ht="20.25">
      <c r="C13" s="13">
        <f t="shared" si="0"/>
        <v>8</v>
      </c>
      <c r="D13" s="14" t="s">
        <v>20</v>
      </c>
      <c r="E13" s="15">
        <v>608339</v>
      </c>
      <c r="F13" s="15">
        <v>169</v>
      </c>
      <c r="G13" s="15">
        <v>1040008</v>
      </c>
      <c r="H13" s="16">
        <v>326479376178</v>
      </c>
      <c r="I13" s="17">
        <v>8095</v>
      </c>
      <c r="J13" s="17">
        <v>78720</v>
      </c>
      <c r="K13" s="16">
        <v>25716487950</v>
      </c>
      <c r="L13" s="17">
        <v>375</v>
      </c>
      <c r="M13" s="15">
        <v>154307</v>
      </c>
      <c r="N13" s="12">
        <v>284074072746</v>
      </c>
    </row>
    <row r="14" spans="3:14" ht="20.25">
      <c r="C14" s="13">
        <f t="shared" si="0"/>
        <v>9</v>
      </c>
      <c r="D14" s="14" t="s">
        <v>21</v>
      </c>
      <c r="E14" s="15">
        <v>622054</v>
      </c>
      <c r="F14" s="15">
        <v>168</v>
      </c>
      <c r="G14" s="15">
        <v>891446</v>
      </c>
      <c r="H14" s="16">
        <v>270169450355</v>
      </c>
      <c r="I14" s="17">
        <v>5860</v>
      </c>
      <c r="J14" s="17">
        <v>92701</v>
      </c>
      <c r="K14" s="16">
        <v>42956263027</v>
      </c>
      <c r="L14" s="17">
        <v>250</v>
      </c>
      <c r="M14" s="15">
        <v>170559</v>
      </c>
      <c r="N14" s="12">
        <v>217794582574</v>
      </c>
    </row>
    <row r="15" spans="3:14" ht="20.25">
      <c r="C15" s="13">
        <f t="shared" si="0"/>
        <v>10</v>
      </c>
      <c r="D15" s="14" t="s">
        <v>22</v>
      </c>
      <c r="E15" s="15">
        <v>4868046</v>
      </c>
      <c r="F15" s="15">
        <v>989</v>
      </c>
      <c r="G15" s="15">
        <v>7578036</v>
      </c>
      <c r="H15" s="16">
        <v>2712847723929</v>
      </c>
      <c r="I15" s="17">
        <v>82897</v>
      </c>
      <c r="J15" s="17">
        <v>1817857</v>
      </c>
      <c r="K15" s="16">
        <v>660474634683</v>
      </c>
      <c r="L15" s="17">
        <v>1879</v>
      </c>
      <c r="M15" s="15">
        <v>1337023</v>
      </c>
      <c r="N15" s="12">
        <v>3352816224987</v>
      </c>
    </row>
    <row r="16" spans="3:14" ht="20.25">
      <c r="C16" s="13">
        <f t="shared" si="0"/>
        <v>11</v>
      </c>
      <c r="D16" s="14" t="s">
        <v>23</v>
      </c>
      <c r="E16" s="15">
        <v>600424</v>
      </c>
      <c r="F16" s="15">
        <v>129</v>
      </c>
      <c r="G16" s="15">
        <v>891969</v>
      </c>
      <c r="H16" s="16">
        <v>272207961711</v>
      </c>
      <c r="I16" s="17">
        <v>7322</v>
      </c>
      <c r="J16" s="17">
        <v>118594</v>
      </c>
      <c r="K16" s="16">
        <v>64302369825</v>
      </c>
      <c r="L16" s="17">
        <v>215</v>
      </c>
      <c r="M16" s="15">
        <v>81532</v>
      </c>
      <c r="N16" s="12">
        <v>803234749984</v>
      </c>
    </row>
    <row r="17" spans="3:14" ht="20.25">
      <c r="C17" s="13">
        <f t="shared" si="0"/>
        <v>12</v>
      </c>
      <c r="D17" s="14" t="s">
        <v>24</v>
      </c>
      <c r="E17" s="15">
        <v>3282050</v>
      </c>
      <c r="F17" s="15">
        <v>678</v>
      </c>
      <c r="G17" s="15">
        <v>6130575</v>
      </c>
      <c r="H17" s="16">
        <v>2351087780517</v>
      </c>
      <c r="I17" s="17">
        <v>30615</v>
      </c>
      <c r="J17" s="17">
        <v>742371</v>
      </c>
      <c r="K17" s="16">
        <v>444976585430</v>
      </c>
      <c r="L17" s="17">
        <v>1360</v>
      </c>
      <c r="M17" s="15">
        <v>513636</v>
      </c>
      <c r="N17" s="12">
        <v>3798870475602</v>
      </c>
    </row>
    <row r="18" spans="3:14" ht="20.25">
      <c r="C18" s="13">
        <f t="shared" si="0"/>
        <v>13</v>
      </c>
      <c r="D18" s="14" t="s">
        <v>25</v>
      </c>
      <c r="E18" s="15">
        <v>802262</v>
      </c>
      <c r="F18" s="15">
        <v>225</v>
      </c>
      <c r="G18" s="15">
        <v>1133300</v>
      </c>
      <c r="H18" s="16">
        <v>405849668170</v>
      </c>
      <c r="I18" s="17">
        <v>15013</v>
      </c>
      <c r="J18" s="17">
        <v>211617</v>
      </c>
      <c r="K18" s="16">
        <v>69150651033</v>
      </c>
      <c r="L18" s="17">
        <v>419</v>
      </c>
      <c r="M18" s="15">
        <v>125209</v>
      </c>
      <c r="N18" s="12">
        <v>328140767655</v>
      </c>
    </row>
    <row r="19" spans="3:14" ht="20.25">
      <c r="C19" s="13">
        <f t="shared" si="0"/>
        <v>14</v>
      </c>
      <c r="D19" s="14" t="s">
        <v>26</v>
      </c>
      <c r="E19" s="15">
        <v>961111</v>
      </c>
      <c r="F19" s="15">
        <v>0</v>
      </c>
      <c r="G19" s="15">
        <v>0</v>
      </c>
      <c r="H19" s="16">
        <v>0</v>
      </c>
      <c r="I19" s="17">
        <v>65</v>
      </c>
      <c r="J19" s="17">
        <v>828</v>
      </c>
      <c r="K19" s="16">
        <v>1205729657</v>
      </c>
      <c r="L19" s="17">
        <v>0</v>
      </c>
      <c r="M19" s="15">
        <v>0</v>
      </c>
      <c r="N19" s="12">
        <v>0</v>
      </c>
    </row>
    <row r="20" spans="3:14" ht="20.25">
      <c r="C20" s="13">
        <f t="shared" si="0"/>
        <v>15</v>
      </c>
      <c r="D20" s="14" t="s">
        <v>27</v>
      </c>
      <c r="E20" s="15">
        <v>879204</v>
      </c>
      <c r="F20" s="15">
        <v>229</v>
      </c>
      <c r="G20" s="15">
        <v>1090934</v>
      </c>
      <c r="H20" s="16">
        <v>352609593301</v>
      </c>
      <c r="I20" s="17">
        <v>12804</v>
      </c>
      <c r="J20" s="17">
        <v>120891</v>
      </c>
      <c r="K20" s="16">
        <v>62409852110</v>
      </c>
      <c r="L20" s="17">
        <v>393</v>
      </c>
      <c r="M20" s="15">
        <v>158791</v>
      </c>
      <c r="N20" s="12">
        <v>1780939402885</v>
      </c>
    </row>
    <row r="21" spans="3:14" ht="20.25">
      <c r="C21" s="13">
        <f t="shared" si="0"/>
        <v>16</v>
      </c>
      <c r="D21" s="14" t="s">
        <v>28</v>
      </c>
      <c r="E21" s="15">
        <v>1275635</v>
      </c>
      <c r="F21" s="15">
        <v>280</v>
      </c>
      <c r="G21" s="15">
        <v>2018424</v>
      </c>
      <c r="H21" s="16">
        <v>698049049327</v>
      </c>
      <c r="I21" s="17">
        <v>8559</v>
      </c>
      <c r="J21" s="17">
        <v>157018</v>
      </c>
      <c r="K21" s="16">
        <v>91314175875</v>
      </c>
      <c r="L21" s="17">
        <v>588</v>
      </c>
      <c r="M21" s="15">
        <v>178227</v>
      </c>
      <c r="N21" s="12">
        <v>2977798002859</v>
      </c>
    </row>
    <row r="22" spans="3:14" ht="20.25">
      <c r="C22" s="13">
        <f t="shared" si="0"/>
        <v>17</v>
      </c>
      <c r="D22" s="14" t="s">
        <v>29</v>
      </c>
      <c r="E22" s="15">
        <v>3797258</v>
      </c>
      <c r="F22" s="15">
        <v>737</v>
      </c>
      <c r="G22" s="15">
        <v>5224461</v>
      </c>
      <c r="H22" s="16">
        <v>2148873980805</v>
      </c>
      <c r="I22" s="17">
        <v>46339</v>
      </c>
      <c r="J22" s="17">
        <v>801037</v>
      </c>
      <c r="K22" s="16">
        <v>1234259046192</v>
      </c>
      <c r="L22" s="17">
        <v>1677</v>
      </c>
      <c r="M22" s="15">
        <v>714292</v>
      </c>
      <c r="N22" s="12">
        <v>3166388839209</v>
      </c>
    </row>
    <row r="23" spans="3:14" ht="20.25">
      <c r="C23" s="13">
        <f t="shared" si="0"/>
        <v>18</v>
      </c>
      <c r="D23" s="14" t="s">
        <v>30</v>
      </c>
      <c r="E23" s="15">
        <v>1139209</v>
      </c>
      <c r="F23" s="15">
        <v>264</v>
      </c>
      <c r="G23" s="15">
        <v>1555366</v>
      </c>
      <c r="H23" s="16">
        <v>570325636799</v>
      </c>
      <c r="I23" s="17">
        <v>15299</v>
      </c>
      <c r="J23" s="17">
        <v>215426</v>
      </c>
      <c r="K23" s="16">
        <v>84552150845</v>
      </c>
      <c r="L23" s="17">
        <v>483</v>
      </c>
      <c r="M23" s="15">
        <v>245192</v>
      </c>
      <c r="N23" s="12">
        <v>866815962269</v>
      </c>
    </row>
    <row r="24" spans="3:14" ht="20.25">
      <c r="C24" s="13">
        <f t="shared" si="0"/>
        <v>19</v>
      </c>
      <c r="D24" s="14" t="s">
        <v>31</v>
      </c>
      <c r="E24" s="15">
        <v>1146827</v>
      </c>
      <c r="F24" s="15">
        <v>245</v>
      </c>
      <c r="G24" s="15">
        <v>1537006</v>
      </c>
      <c r="H24" s="16">
        <v>579953659907</v>
      </c>
      <c r="I24" s="17">
        <v>20003</v>
      </c>
      <c r="J24" s="17">
        <v>351039</v>
      </c>
      <c r="K24" s="16">
        <v>127510405248</v>
      </c>
      <c r="L24" s="17">
        <v>383</v>
      </c>
      <c r="M24" s="15">
        <v>253151</v>
      </c>
      <c r="N24" s="12">
        <v>859324544125</v>
      </c>
    </row>
    <row r="25" spans="3:14" ht="20.25">
      <c r="C25" s="13">
        <f t="shared" si="0"/>
        <v>20</v>
      </c>
      <c r="D25" s="14" t="s">
        <v>32</v>
      </c>
      <c r="E25" s="15">
        <v>1094952</v>
      </c>
      <c r="F25" s="15">
        <v>243</v>
      </c>
      <c r="G25" s="15">
        <v>1509356</v>
      </c>
      <c r="H25" s="16">
        <v>537785466141</v>
      </c>
      <c r="I25" s="17">
        <v>14249</v>
      </c>
      <c r="J25" s="17">
        <v>221888</v>
      </c>
      <c r="K25" s="16">
        <v>204073439163</v>
      </c>
      <c r="L25" s="17">
        <v>432</v>
      </c>
      <c r="M25" s="15">
        <v>101272</v>
      </c>
      <c r="N25" s="12">
        <v>420561126559</v>
      </c>
    </row>
    <row r="26" spans="3:14" ht="20.25">
      <c r="C26" s="13">
        <f t="shared" si="0"/>
        <v>21</v>
      </c>
      <c r="D26" s="14" t="s">
        <v>33</v>
      </c>
      <c r="E26" s="15">
        <v>2169127</v>
      </c>
      <c r="F26" s="15">
        <v>467</v>
      </c>
      <c r="G26" s="15">
        <v>3439091</v>
      </c>
      <c r="H26" s="16">
        <v>1126016957383</v>
      </c>
      <c r="I26" s="17">
        <v>28085</v>
      </c>
      <c r="J26" s="17">
        <v>384803</v>
      </c>
      <c r="K26" s="16">
        <v>260381828899</v>
      </c>
      <c r="L26" s="17">
        <v>895</v>
      </c>
      <c r="M26" s="15">
        <v>380095</v>
      </c>
      <c r="N26" s="12">
        <v>3479811518920</v>
      </c>
    </row>
    <row r="27" spans="3:14" ht="20.25">
      <c r="C27" s="13">
        <f t="shared" si="0"/>
        <v>22</v>
      </c>
      <c r="D27" s="14" t="s">
        <v>34</v>
      </c>
      <c r="E27" s="15">
        <v>1597925</v>
      </c>
      <c r="F27" s="15">
        <v>368</v>
      </c>
      <c r="G27" s="15">
        <v>2138268</v>
      </c>
      <c r="H27" s="16">
        <v>790140070360</v>
      </c>
      <c r="I27" s="17">
        <v>17621</v>
      </c>
      <c r="J27" s="17">
        <v>227871</v>
      </c>
      <c r="K27" s="16">
        <v>106063332228</v>
      </c>
      <c r="L27" s="17">
        <v>688</v>
      </c>
      <c r="M27" s="15">
        <v>129738</v>
      </c>
      <c r="N27" s="12">
        <v>2468938947390</v>
      </c>
    </row>
    <row r="28" spans="3:14" ht="20.25">
      <c r="C28" s="13">
        <f t="shared" si="0"/>
        <v>23</v>
      </c>
      <c r="D28" s="14" t="s">
        <v>35</v>
      </c>
      <c r="E28" s="15">
        <v>537658</v>
      </c>
      <c r="F28" s="15">
        <v>112</v>
      </c>
      <c r="G28" s="15">
        <v>1019051</v>
      </c>
      <c r="H28" s="16">
        <v>348268480973</v>
      </c>
      <c r="I28" s="17">
        <v>3476</v>
      </c>
      <c r="J28" s="17">
        <v>59730</v>
      </c>
      <c r="K28" s="16">
        <v>29082750627</v>
      </c>
      <c r="L28" s="17">
        <v>166</v>
      </c>
      <c r="M28" s="15">
        <v>52870</v>
      </c>
      <c r="N28" s="12">
        <v>1067415506898</v>
      </c>
    </row>
    <row r="29" spans="3:14" ht="20.25">
      <c r="C29" s="13">
        <f t="shared" si="0"/>
        <v>24</v>
      </c>
      <c r="D29" s="14" t="s">
        <v>36</v>
      </c>
      <c r="E29" s="15">
        <v>1461159</v>
      </c>
      <c r="F29" s="15">
        <v>260</v>
      </c>
      <c r="G29" s="15">
        <v>1643323</v>
      </c>
      <c r="H29" s="16">
        <v>545941916949</v>
      </c>
      <c r="I29" s="17">
        <v>21821</v>
      </c>
      <c r="J29" s="17">
        <v>303406</v>
      </c>
      <c r="K29" s="16">
        <v>77796964086</v>
      </c>
      <c r="L29" s="17">
        <v>504</v>
      </c>
      <c r="M29" s="15">
        <v>185715</v>
      </c>
      <c r="N29" s="12">
        <v>725880850726</v>
      </c>
    </row>
    <row r="30" spans="3:14" ht="20.25">
      <c r="C30" s="13">
        <f t="shared" si="0"/>
        <v>25</v>
      </c>
      <c r="D30" s="14" t="s">
        <v>37</v>
      </c>
      <c r="E30" s="15">
        <v>2163626</v>
      </c>
      <c r="F30" s="15">
        <v>445</v>
      </c>
      <c r="G30" s="15">
        <v>3462152</v>
      </c>
      <c r="H30" s="16">
        <v>1207024758844</v>
      </c>
      <c r="I30" s="17">
        <v>32488</v>
      </c>
      <c r="J30" s="17">
        <v>453288</v>
      </c>
      <c r="K30" s="16">
        <v>170236770385</v>
      </c>
      <c r="L30" s="17">
        <v>1006</v>
      </c>
      <c r="M30" s="15">
        <v>607673</v>
      </c>
      <c r="N30" s="12">
        <v>1398303982520</v>
      </c>
    </row>
    <row r="31" spans="3:14" ht="20.25">
      <c r="C31" s="13">
        <f t="shared" si="0"/>
        <v>26</v>
      </c>
      <c r="D31" s="14" t="s">
        <v>38</v>
      </c>
      <c r="E31" s="15">
        <v>1268320</v>
      </c>
      <c r="F31" s="15">
        <v>250</v>
      </c>
      <c r="G31" s="15">
        <v>1848136</v>
      </c>
      <c r="H31" s="16">
        <v>598423356161</v>
      </c>
      <c r="I31" s="17">
        <v>14886</v>
      </c>
      <c r="J31" s="17">
        <v>238074</v>
      </c>
      <c r="K31" s="16">
        <v>65991705727</v>
      </c>
      <c r="L31" s="17">
        <v>611</v>
      </c>
      <c r="M31" s="15">
        <v>158950</v>
      </c>
      <c r="N31" s="12">
        <v>963856516544</v>
      </c>
    </row>
    <row r="32" spans="3:14" ht="20.25">
      <c r="C32" s="13">
        <f t="shared" si="0"/>
        <v>27</v>
      </c>
      <c r="D32" s="14" t="s">
        <v>39</v>
      </c>
      <c r="E32" s="15">
        <v>2630722</v>
      </c>
      <c r="F32" s="15">
        <v>548</v>
      </c>
      <c r="G32" s="15">
        <v>3694368</v>
      </c>
      <c r="H32" s="16">
        <v>1459929085334</v>
      </c>
      <c r="I32" s="17">
        <v>38663</v>
      </c>
      <c r="J32" s="17">
        <v>596363</v>
      </c>
      <c r="K32" s="16">
        <v>172902673282</v>
      </c>
      <c r="L32" s="17">
        <v>1073</v>
      </c>
      <c r="M32" s="15">
        <v>509617</v>
      </c>
      <c r="N32" s="12">
        <v>4458248486103</v>
      </c>
    </row>
    <row r="33" spans="3:14" ht="20.25">
      <c r="C33" s="13">
        <f t="shared" si="0"/>
        <v>28</v>
      </c>
      <c r="D33" s="14" t="s">
        <v>40</v>
      </c>
      <c r="E33" s="15">
        <v>1550037</v>
      </c>
      <c r="F33" s="15">
        <v>308</v>
      </c>
      <c r="G33" s="15">
        <v>1972941</v>
      </c>
      <c r="H33" s="16">
        <v>756474852189</v>
      </c>
      <c r="I33" s="17">
        <v>19003</v>
      </c>
      <c r="J33" s="17">
        <v>210683</v>
      </c>
      <c r="K33" s="16">
        <v>94335857204</v>
      </c>
      <c r="L33" s="17">
        <v>557</v>
      </c>
      <c r="M33" s="15">
        <v>308360</v>
      </c>
      <c r="N33" s="12">
        <v>1212354826269</v>
      </c>
    </row>
    <row r="34" spans="3:14" ht="20.25">
      <c r="C34" s="13">
        <f t="shared" si="0"/>
        <v>29</v>
      </c>
      <c r="D34" s="14" t="s">
        <v>41</v>
      </c>
      <c r="E34" s="15">
        <v>371108</v>
      </c>
      <c r="F34" s="15">
        <v>156</v>
      </c>
      <c r="G34" s="15">
        <v>616273</v>
      </c>
      <c r="H34" s="16">
        <v>293914784625</v>
      </c>
      <c r="I34" s="17">
        <v>8137</v>
      </c>
      <c r="J34" s="17">
        <v>204306</v>
      </c>
      <c r="K34" s="16">
        <v>179517597882</v>
      </c>
      <c r="L34" s="17">
        <v>190</v>
      </c>
      <c r="M34" s="15">
        <v>40930</v>
      </c>
      <c r="N34" s="12">
        <v>394808972681</v>
      </c>
    </row>
    <row r="35" spans="3:14" ht="20.25">
      <c r="C35" s="13">
        <f t="shared" si="0"/>
        <v>30</v>
      </c>
      <c r="D35" s="14" t="s">
        <v>42</v>
      </c>
      <c r="E35" s="15">
        <v>1247171</v>
      </c>
      <c r="F35" s="15">
        <v>335</v>
      </c>
      <c r="G35" s="15">
        <v>2452314</v>
      </c>
      <c r="H35" s="16">
        <v>892259433032</v>
      </c>
      <c r="I35" s="17">
        <v>16965</v>
      </c>
      <c r="J35" s="17">
        <v>358463</v>
      </c>
      <c r="K35" s="16">
        <v>267368260350</v>
      </c>
      <c r="L35" s="17">
        <v>617</v>
      </c>
      <c r="M35" s="15">
        <v>184943</v>
      </c>
      <c r="N35" s="12">
        <v>2169399979108</v>
      </c>
    </row>
    <row r="36" spans="3:14" ht="20.25">
      <c r="C36" s="13">
        <f t="shared" si="0"/>
        <v>31</v>
      </c>
      <c r="D36" s="14" t="s">
        <v>43</v>
      </c>
      <c r="E36" s="15">
        <v>1144385</v>
      </c>
      <c r="F36" s="15">
        <v>278</v>
      </c>
      <c r="G36" s="15">
        <v>1615730</v>
      </c>
      <c r="H36" s="16">
        <v>592860977473</v>
      </c>
      <c r="I36" s="17">
        <v>14462</v>
      </c>
      <c r="J36" s="17">
        <v>181157</v>
      </c>
      <c r="K36" s="16">
        <v>72862356883</v>
      </c>
      <c r="L36" s="17">
        <v>580</v>
      </c>
      <c r="M36" s="15">
        <v>172465</v>
      </c>
      <c r="N36" s="12">
        <v>558027784791</v>
      </c>
    </row>
    <row r="37" spans="3:14" ht="21" thickBot="1">
      <c r="C37" s="13">
        <f t="shared" si="0"/>
        <v>32</v>
      </c>
      <c r="D37" s="14" t="s">
        <v>44</v>
      </c>
      <c r="E37" s="15">
        <v>1298432</v>
      </c>
      <c r="F37" s="15">
        <v>338</v>
      </c>
      <c r="G37" s="15">
        <v>2062182</v>
      </c>
      <c r="H37" s="16">
        <v>664968272485</v>
      </c>
      <c r="I37" s="17">
        <v>17955</v>
      </c>
      <c r="J37" s="17">
        <v>314706</v>
      </c>
      <c r="K37" s="16">
        <v>142594247066</v>
      </c>
      <c r="L37" s="17">
        <v>760</v>
      </c>
      <c r="M37" s="15">
        <v>368588</v>
      </c>
      <c r="N37" s="12">
        <v>1354778658248</v>
      </c>
    </row>
    <row r="38" spans="3:14" ht="20.25" thickBot="1">
      <c r="C38" s="33" t="s">
        <v>5</v>
      </c>
      <c r="D38" s="34"/>
      <c r="E38" s="18">
        <f aca="true" t="shared" si="1" ref="E38:N38">SUM(E6:E37)</f>
        <v>73593060</v>
      </c>
      <c r="F38" s="19">
        <f t="shared" si="1"/>
        <v>15022</v>
      </c>
      <c r="G38" s="19">
        <f t="shared" si="1"/>
        <v>106908560</v>
      </c>
      <c r="H38" s="19">
        <f t="shared" si="1"/>
        <v>44080400498003</v>
      </c>
      <c r="I38" s="20">
        <f t="shared" si="1"/>
        <v>939947</v>
      </c>
      <c r="J38" s="20">
        <f t="shared" si="1"/>
        <v>17784478</v>
      </c>
      <c r="K38" s="19">
        <f t="shared" si="1"/>
        <v>10987014482112</v>
      </c>
      <c r="L38" s="20">
        <f t="shared" si="1"/>
        <v>30004</v>
      </c>
      <c r="M38" s="19">
        <f t="shared" si="1"/>
        <v>16215887</v>
      </c>
      <c r="N38" s="21">
        <f t="shared" si="1"/>
        <v>83936140030173</v>
      </c>
    </row>
    <row r="39" spans="5:10" ht="13.5" thickTop="1">
      <c r="E39" s="30"/>
      <c r="F39" s="31"/>
      <c r="G39" s="31"/>
      <c r="H39" s="31"/>
      <c r="I39" s="31"/>
      <c r="J39" s="31"/>
    </row>
  </sheetData>
  <sheetProtection/>
  <mergeCells count="10">
    <mergeCell ref="C38:D38"/>
    <mergeCell ref="E39:J39"/>
    <mergeCell ref="C1:N1"/>
    <mergeCell ref="C2:N2"/>
    <mergeCell ref="C3:N3"/>
    <mergeCell ref="C4:C5"/>
    <mergeCell ref="D4:D5"/>
    <mergeCell ref="F4:H4"/>
    <mergeCell ref="I4:K4"/>
    <mergeCell ref="L4:N4"/>
  </mergeCells>
  <printOptions horizontalCentered="1" verticalCentered="1"/>
  <pageMargins left="0.55" right="0.7480314960629921" top="0.51" bottom="0.21" header="0.5118110236220472" footer="0.16"/>
  <pageSetup fitToHeight="1" fitToWidth="1" horizontalDpi="600" verticalDpi="600" orientation="landscape" paperSize="9" scale="66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C1:Q39"/>
  <sheetViews>
    <sheetView rightToLeft="1" zoomScale="75" zoomScaleNormal="75" zoomScalePageLayoutView="0" workbookViewId="0" topLeftCell="A10">
      <selection activeCell="D6" sqref="D6:N37"/>
    </sheetView>
  </sheetViews>
  <sheetFormatPr defaultColWidth="9.140625" defaultRowHeight="12.75"/>
  <cols>
    <col min="2" max="2" width="8.421875" style="0" customWidth="1"/>
    <col min="3" max="3" width="4.7109375" style="0" customWidth="1"/>
    <col min="4" max="4" width="16.7109375" style="0" customWidth="1"/>
    <col min="5" max="5" width="11.140625" style="0" customWidth="1"/>
    <col min="6" max="6" width="8.7109375" style="0" customWidth="1"/>
    <col min="7" max="7" width="14.8515625" style="0" customWidth="1"/>
    <col min="8" max="8" width="18.28125" style="0" customWidth="1"/>
    <col min="9" max="9" width="8.7109375" style="0" customWidth="1"/>
    <col min="10" max="10" width="12.140625" style="0" customWidth="1"/>
    <col min="11" max="11" width="18.28125" style="0" customWidth="1"/>
    <col min="12" max="12" width="10.7109375" style="0" customWidth="1"/>
    <col min="13" max="13" width="12.140625" style="0" customWidth="1"/>
    <col min="14" max="14" width="18.28125" style="0" customWidth="1"/>
  </cols>
  <sheetData>
    <row r="1" spans="3:14" ht="70.5" customHeight="1">
      <c r="C1" s="22" t="s">
        <v>7</v>
      </c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3:14" ht="18.75" customHeight="1">
      <c r="C2" s="22" t="s">
        <v>8</v>
      </c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3:17" ht="29.25" customHeight="1" thickBot="1">
      <c r="C3" s="23" t="s">
        <v>50</v>
      </c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1"/>
      <c r="P3" s="1"/>
      <c r="Q3" s="1"/>
    </row>
    <row r="4" spans="3:14" ht="18" customHeight="1" thickTop="1">
      <c r="C4" s="27" t="s">
        <v>0</v>
      </c>
      <c r="D4" s="28" t="s">
        <v>9</v>
      </c>
      <c r="E4" s="4" t="s">
        <v>6</v>
      </c>
      <c r="F4" s="25" t="s">
        <v>1</v>
      </c>
      <c r="G4" s="25"/>
      <c r="H4" s="25"/>
      <c r="I4" s="25" t="s">
        <v>2</v>
      </c>
      <c r="J4" s="25"/>
      <c r="K4" s="25"/>
      <c r="L4" s="25" t="s">
        <v>3</v>
      </c>
      <c r="M4" s="25"/>
      <c r="N4" s="26"/>
    </row>
    <row r="5" spans="3:14" ht="18" customHeight="1" thickBot="1">
      <c r="C5" s="32"/>
      <c r="D5" s="29"/>
      <c r="E5" s="2" t="s">
        <v>10</v>
      </c>
      <c r="F5" s="2" t="s">
        <v>11</v>
      </c>
      <c r="G5" s="2" t="s">
        <v>12</v>
      </c>
      <c r="H5" s="2" t="s">
        <v>13</v>
      </c>
      <c r="I5" s="2" t="s">
        <v>11</v>
      </c>
      <c r="J5" s="2" t="s">
        <v>12</v>
      </c>
      <c r="K5" s="2" t="s">
        <v>13</v>
      </c>
      <c r="L5" s="2" t="s">
        <v>11</v>
      </c>
      <c r="M5" s="2" t="s">
        <v>12</v>
      </c>
      <c r="N5" s="3" t="s">
        <v>13</v>
      </c>
    </row>
    <row r="6" spans="3:14" ht="20.25">
      <c r="C6" s="5">
        <v>1</v>
      </c>
      <c r="D6" s="6" t="s">
        <v>14</v>
      </c>
      <c r="E6" s="7">
        <v>2727903</v>
      </c>
      <c r="F6" s="9">
        <v>564</v>
      </c>
      <c r="G6" s="10">
        <v>4193205</v>
      </c>
      <c r="H6" s="8">
        <v>1669516202305</v>
      </c>
      <c r="I6" s="11">
        <v>36441</v>
      </c>
      <c r="J6" s="11">
        <v>605338</v>
      </c>
      <c r="K6" s="8">
        <v>345288480410</v>
      </c>
      <c r="L6" s="11">
        <v>1481</v>
      </c>
      <c r="M6" s="11">
        <v>643701</v>
      </c>
      <c r="N6" s="12">
        <v>2548380745213</v>
      </c>
    </row>
    <row r="7" spans="3:14" ht="20.25">
      <c r="C7" s="13">
        <f aca="true" t="shared" si="0" ref="C7:C37">C6+1</f>
        <v>2</v>
      </c>
      <c r="D7" s="14" t="s">
        <v>15</v>
      </c>
      <c r="E7" s="15">
        <v>1737623</v>
      </c>
      <c r="F7" s="15">
        <v>406</v>
      </c>
      <c r="G7" s="15">
        <v>2387092</v>
      </c>
      <c r="H7" s="16">
        <v>918594127864</v>
      </c>
      <c r="I7" s="17">
        <v>20021</v>
      </c>
      <c r="J7" s="17">
        <v>195586</v>
      </c>
      <c r="K7" s="16">
        <v>103843416012</v>
      </c>
      <c r="L7" s="17">
        <v>748</v>
      </c>
      <c r="M7" s="15">
        <v>277244</v>
      </c>
      <c r="N7" s="12">
        <v>1482085029734</v>
      </c>
    </row>
    <row r="8" spans="3:14" ht="20.25">
      <c r="C8" s="13">
        <f t="shared" si="0"/>
        <v>3</v>
      </c>
      <c r="D8" s="14" t="s">
        <v>16</v>
      </c>
      <c r="E8" s="15">
        <v>932846</v>
      </c>
      <c r="F8" s="15">
        <v>235</v>
      </c>
      <c r="G8" s="15">
        <v>1457096</v>
      </c>
      <c r="H8" s="16">
        <v>557873758316</v>
      </c>
      <c r="I8" s="17">
        <v>14887</v>
      </c>
      <c r="J8" s="17">
        <v>183111</v>
      </c>
      <c r="K8" s="16">
        <v>65830669620</v>
      </c>
      <c r="L8" s="17">
        <v>390</v>
      </c>
      <c r="M8" s="15">
        <v>115874</v>
      </c>
      <c r="N8" s="12">
        <v>362786637332</v>
      </c>
    </row>
    <row r="9" spans="3:14" ht="20.25">
      <c r="C9" s="13">
        <f t="shared" si="0"/>
        <v>4</v>
      </c>
      <c r="D9" s="14" t="s">
        <v>17</v>
      </c>
      <c r="E9" s="15">
        <v>4897894</v>
      </c>
      <c r="F9" s="15">
        <v>975</v>
      </c>
      <c r="G9" s="15">
        <v>8372635</v>
      </c>
      <c r="H9" s="16">
        <v>3359628525653</v>
      </c>
      <c r="I9" s="17">
        <v>56534</v>
      </c>
      <c r="J9" s="17">
        <v>958909</v>
      </c>
      <c r="K9" s="16">
        <v>578630335585</v>
      </c>
      <c r="L9" s="17">
        <v>2238</v>
      </c>
      <c r="M9" s="15">
        <v>1502776</v>
      </c>
      <c r="N9" s="12">
        <v>4463696181826</v>
      </c>
    </row>
    <row r="10" spans="3:14" ht="20.25">
      <c r="C10" s="13">
        <f t="shared" si="0"/>
        <v>5</v>
      </c>
      <c r="D10" s="14" t="s">
        <v>18</v>
      </c>
      <c r="E10" s="15">
        <v>559122</v>
      </c>
      <c r="F10" s="15">
        <v>164</v>
      </c>
      <c r="G10" s="15">
        <v>1006236</v>
      </c>
      <c r="H10" s="16">
        <v>330626889641</v>
      </c>
      <c r="I10" s="17">
        <v>3854</v>
      </c>
      <c r="J10" s="17">
        <v>34096</v>
      </c>
      <c r="K10" s="16">
        <v>24797860697</v>
      </c>
      <c r="L10" s="17">
        <v>266</v>
      </c>
      <c r="M10" s="15">
        <v>53469</v>
      </c>
      <c r="N10" s="12">
        <v>244311110554</v>
      </c>
    </row>
    <row r="11" spans="3:14" ht="20.25">
      <c r="C11" s="13">
        <f t="shared" si="0"/>
        <v>6</v>
      </c>
      <c r="D11" s="14" t="s">
        <v>19</v>
      </c>
      <c r="E11" s="15">
        <v>900012</v>
      </c>
      <c r="F11" s="15">
        <v>239</v>
      </c>
      <c r="G11" s="15">
        <v>1563609</v>
      </c>
      <c r="H11" s="16">
        <v>655107825560</v>
      </c>
      <c r="I11" s="17">
        <v>8573</v>
      </c>
      <c r="J11" s="17">
        <v>118714</v>
      </c>
      <c r="K11" s="16">
        <v>69240700021</v>
      </c>
      <c r="L11" s="17">
        <v>548</v>
      </c>
      <c r="M11" s="15">
        <v>151046</v>
      </c>
      <c r="N11" s="12">
        <v>634156309042</v>
      </c>
    </row>
    <row r="12" spans="3:14" ht="20.25">
      <c r="C12" s="13">
        <f t="shared" si="0"/>
        <v>7</v>
      </c>
      <c r="D12" s="14" t="s">
        <v>4</v>
      </c>
      <c r="E12" s="15">
        <v>24097522</v>
      </c>
      <c r="F12" s="15">
        <v>4030</v>
      </c>
      <c r="G12" s="15">
        <v>32738256</v>
      </c>
      <c r="H12" s="16">
        <v>17355130725522</v>
      </c>
      <c r="I12" s="17">
        <v>289337</v>
      </c>
      <c r="J12" s="17">
        <v>5971811</v>
      </c>
      <c r="K12" s="16">
        <v>4445242621678</v>
      </c>
      <c r="L12" s="17">
        <v>8153</v>
      </c>
      <c r="M12" s="15">
        <v>6435198</v>
      </c>
      <c r="N12" s="12">
        <v>29283208927056</v>
      </c>
    </row>
    <row r="13" spans="3:14" ht="20.25">
      <c r="C13" s="13">
        <f t="shared" si="0"/>
        <v>8</v>
      </c>
      <c r="D13" s="14" t="s">
        <v>20</v>
      </c>
      <c r="E13" s="15">
        <v>596785</v>
      </c>
      <c r="F13" s="15">
        <v>168</v>
      </c>
      <c r="G13" s="15">
        <v>1055021</v>
      </c>
      <c r="H13" s="16">
        <v>345589554178</v>
      </c>
      <c r="I13" s="17">
        <v>7956</v>
      </c>
      <c r="J13" s="17">
        <v>80533</v>
      </c>
      <c r="K13" s="16">
        <v>26476323296</v>
      </c>
      <c r="L13" s="17">
        <v>374</v>
      </c>
      <c r="M13" s="15">
        <v>154045</v>
      </c>
      <c r="N13" s="12">
        <v>888018870984</v>
      </c>
    </row>
    <row r="14" spans="3:14" ht="20.25">
      <c r="C14" s="13">
        <f t="shared" si="0"/>
        <v>9</v>
      </c>
      <c r="D14" s="14" t="s">
        <v>21</v>
      </c>
      <c r="E14" s="15">
        <v>605648</v>
      </c>
      <c r="F14" s="15">
        <v>164</v>
      </c>
      <c r="G14" s="15">
        <v>897048</v>
      </c>
      <c r="H14" s="16">
        <v>285643584055</v>
      </c>
      <c r="I14" s="17">
        <v>5665</v>
      </c>
      <c r="J14" s="17">
        <v>77076</v>
      </c>
      <c r="K14" s="16">
        <v>34201713611</v>
      </c>
      <c r="L14" s="17">
        <v>248</v>
      </c>
      <c r="M14" s="15">
        <v>170067</v>
      </c>
      <c r="N14" s="12">
        <v>204744822338</v>
      </c>
    </row>
    <row r="15" spans="3:14" ht="20.25">
      <c r="C15" s="13">
        <f t="shared" si="0"/>
        <v>10</v>
      </c>
      <c r="D15" s="14" t="s">
        <v>22</v>
      </c>
      <c r="E15" s="15">
        <v>4713446</v>
      </c>
      <c r="F15" s="15">
        <v>964</v>
      </c>
      <c r="G15" s="15">
        <v>7755997</v>
      </c>
      <c r="H15" s="16">
        <v>2946696668617</v>
      </c>
      <c r="I15" s="17">
        <v>79537</v>
      </c>
      <c r="J15" s="17">
        <v>1583673</v>
      </c>
      <c r="K15" s="16">
        <v>576247236347</v>
      </c>
      <c r="L15" s="17">
        <v>1856</v>
      </c>
      <c r="M15" s="15">
        <v>1346430</v>
      </c>
      <c r="N15" s="12">
        <v>3081187994029</v>
      </c>
    </row>
    <row r="16" spans="3:14" ht="20.25">
      <c r="C16" s="13">
        <f t="shared" si="0"/>
        <v>11</v>
      </c>
      <c r="D16" s="14" t="s">
        <v>23</v>
      </c>
      <c r="E16" s="15">
        <v>589441</v>
      </c>
      <c r="F16" s="15">
        <v>127</v>
      </c>
      <c r="G16" s="15">
        <v>935012</v>
      </c>
      <c r="H16" s="16">
        <v>300949171699</v>
      </c>
      <c r="I16" s="17">
        <v>7080</v>
      </c>
      <c r="J16" s="17">
        <v>106976</v>
      </c>
      <c r="K16" s="16">
        <v>58584133825</v>
      </c>
      <c r="L16" s="17">
        <v>213</v>
      </c>
      <c r="M16" s="15">
        <v>82123</v>
      </c>
      <c r="N16" s="12">
        <v>811194411388</v>
      </c>
    </row>
    <row r="17" spans="3:14" ht="20.25">
      <c r="C17" s="13">
        <f t="shared" si="0"/>
        <v>12</v>
      </c>
      <c r="D17" s="14" t="s">
        <v>24</v>
      </c>
      <c r="E17" s="15">
        <v>3201922</v>
      </c>
      <c r="F17" s="15">
        <v>669</v>
      </c>
      <c r="G17" s="15">
        <v>6034194</v>
      </c>
      <c r="H17" s="16">
        <v>2458203254735</v>
      </c>
      <c r="I17" s="17">
        <v>29624</v>
      </c>
      <c r="J17" s="17">
        <v>588168</v>
      </c>
      <c r="K17" s="16">
        <v>381973323158</v>
      </c>
      <c r="L17" s="17">
        <v>1346</v>
      </c>
      <c r="M17" s="15">
        <v>511459</v>
      </c>
      <c r="N17" s="12">
        <v>4514358564150</v>
      </c>
    </row>
    <row r="18" spans="3:14" ht="20.25">
      <c r="C18" s="13">
        <f t="shared" si="0"/>
        <v>13</v>
      </c>
      <c r="D18" s="14" t="s">
        <v>25</v>
      </c>
      <c r="E18" s="15">
        <v>789143</v>
      </c>
      <c r="F18" s="15">
        <v>218</v>
      </c>
      <c r="G18" s="15">
        <v>1151445</v>
      </c>
      <c r="H18" s="16">
        <v>439836853520</v>
      </c>
      <c r="I18" s="17">
        <v>14088</v>
      </c>
      <c r="J18" s="17">
        <v>187774</v>
      </c>
      <c r="K18" s="16">
        <v>60444520977</v>
      </c>
      <c r="L18" s="17">
        <v>417</v>
      </c>
      <c r="M18" s="15">
        <v>126885</v>
      </c>
      <c r="N18" s="12">
        <v>330080828017</v>
      </c>
    </row>
    <row r="19" spans="3:14" ht="20.25">
      <c r="C19" s="13">
        <f t="shared" si="0"/>
        <v>14</v>
      </c>
      <c r="D19" s="14" t="s">
        <v>26</v>
      </c>
      <c r="E19" s="15">
        <v>959953</v>
      </c>
      <c r="F19" s="15">
        <v>0</v>
      </c>
      <c r="G19" s="15">
        <v>22103</v>
      </c>
      <c r="H19" s="16">
        <v>43561561113</v>
      </c>
      <c r="I19" s="17">
        <v>65</v>
      </c>
      <c r="J19" s="17">
        <v>935</v>
      </c>
      <c r="K19" s="16">
        <v>1742564180</v>
      </c>
      <c r="L19" s="17">
        <v>0</v>
      </c>
      <c r="M19" s="15">
        <v>0</v>
      </c>
      <c r="N19" s="12">
        <v>0</v>
      </c>
    </row>
    <row r="20" spans="3:14" ht="20.25">
      <c r="C20" s="13">
        <f t="shared" si="0"/>
        <v>15</v>
      </c>
      <c r="D20" s="14" t="s">
        <v>27</v>
      </c>
      <c r="E20" s="15">
        <v>855414</v>
      </c>
      <c r="F20" s="15">
        <v>224</v>
      </c>
      <c r="G20" s="15">
        <v>1114984</v>
      </c>
      <c r="H20" s="16">
        <v>392321676551</v>
      </c>
      <c r="I20" s="17">
        <v>12481</v>
      </c>
      <c r="J20" s="17">
        <v>163705</v>
      </c>
      <c r="K20" s="16">
        <v>64382578344</v>
      </c>
      <c r="L20" s="17">
        <v>389</v>
      </c>
      <c r="M20" s="15">
        <v>160680</v>
      </c>
      <c r="N20" s="12">
        <v>484348414245</v>
      </c>
    </row>
    <row r="21" spans="3:14" ht="20.25">
      <c r="C21" s="13">
        <f t="shared" si="0"/>
        <v>16</v>
      </c>
      <c r="D21" s="14" t="s">
        <v>28</v>
      </c>
      <c r="E21" s="15">
        <v>1225383</v>
      </c>
      <c r="F21" s="15">
        <v>276</v>
      </c>
      <c r="G21" s="15">
        <v>2016555</v>
      </c>
      <c r="H21" s="16">
        <v>742923962523</v>
      </c>
      <c r="I21" s="17">
        <v>8165</v>
      </c>
      <c r="J21" s="17">
        <v>132143</v>
      </c>
      <c r="K21" s="16">
        <v>79005821743</v>
      </c>
      <c r="L21" s="17">
        <v>588</v>
      </c>
      <c r="M21" s="15">
        <v>177836</v>
      </c>
      <c r="N21" s="12">
        <v>2683005172207</v>
      </c>
    </row>
    <row r="22" spans="3:14" ht="20.25">
      <c r="C22" s="13">
        <f t="shared" si="0"/>
        <v>17</v>
      </c>
      <c r="D22" s="14" t="s">
        <v>29</v>
      </c>
      <c r="E22" s="15">
        <v>3684305</v>
      </c>
      <c r="F22" s="15">
        <v>722</v>
      </c>
      <c r="G22" s="15">
        <v>5451369</v>
      </c>
      <c r="H22" s="16">
        <v>2442865502939</v>
      </c>
      <c r="I22" s="17">
        <v>45146</v>
      </c>
      <c r="J22" s="17">
        <v>649194</v>
      </c>
      <c r="K22" s="16">
        <v>1198588426902</v>
      </c>
      <c r="L22" s="17">
        <v>1661</v>
      </c>
      <c r="M22" s="15">
        <v>726558</v>
      </c>
      <c r="N22" s="12">
        <v>2295201834794</v>
      </c>
    </row>
    <row r="23" spans="3:14" ht="20.25">
      <c r="C23" s="13">
        <f t="shared" si="0"/>
        <v>18</v>
      </c>
      <c r="D23" s="14" t="s">
        <v>30</v>
      </c>
      <c r="E23" s="15">
        <v>1113698</v>
      </c>
      <c r="F23" s="15">
        <v>260</v>
      </c>
      <c r="G23" s="15">
        <v>1626894</v>
      </c>
      <c r="H23" s="16">
        <v>625053423960</v>
      </c>
      <c r="I23" s="17">
        <v>14806</v>
      </c>
      <c r="J23" s="17">
        <v>184146</v>
      </c>
      <c r="K23" s="16">
        <v>72998804561</v>
      </c>
      <c r="L23" s="17">
        <v>479</v>
      </c>
      <c r="M23" s="15">
        <v>247842</v>
      </c>
      <c r="N23" s="12">
        <v>573003788607</v>
      </c>
    </row>
    <row r="24" spans="3:14" ht="20.25">
      <c r="C24" s="13">
        <f t="shared" si="0"/>
        <v>19</v>
      </c>
      <c r="D24" s="14" t="s">
        <v>31</v>
      </c>
      <c r="E24" s="15">
        <v>1133079</v>
      </c>
      <c r="F24" s="15">
        <v>234</v>
      </c>
      <c r="G24" s="15">
        <v>1554806</v>
      </c>
      <c r="H24" s="16">
        <v>616692477353</v>
      </c>
      <c r="I24" s="17">
        <v>19683</v>
      </c>
      <c r="J24" s="17">
        <v>343997</v>
      </c>
      <c r="K24" s="16">
        <v>116464895845</v>
      </c>
      <c r="L24" s="17">
        <v>375</v>
      </c>
      <c r="M24" s="15">
        <v>249782</v>
      </c>
      <c r="N24" s="12">
        <v>818372960002</v>
      </c>
    </row>
    <row r="25" spans="3:14" ht="20.25">
      <c r="C25" s="13">
        <f t="shared" si="0"/>
        <v>20</v>
      </c>
      <c r="D25" s="14" t="s">
        <v>32</v>
      </c>
      <c r="E25" s="15">
        <v>1069977</v>
      </c>
      <c r="F25" s="15">
        <v>235</v>
      </c>
      <c r="G25" s="15">
        <v>1560562</v>
      </c>
      <c r="H25" s="16">
        <v>590992010825</v>
      </c>
      <c r="I25" s="17">
        <v>14118</v>
      </c>
      <c r="J25" s="17">
        <v>215406</v>
      </c>
      <c r="K25" s="16">
        <v>198999980695</v>
      </c>
      <c r="L25" s="17">
        <v>425</v>
      </c>
      <c r="M25" s="15">
        <v>102259</v>
      </c>
      <c r="N25" s="12">
        <v>408429899005</v>
      </c>
    </row>
    <row r="26" spans="3:14" ht="20.25">
      <c r="C26" s="13">
        <f t="shared" si="0"/>
        <v>21</v>
      </c>
      <c r="D26" s="14" t="s">
        <v>33</v>
      </c>
      <c r="E26" s="15">
        <v>2116458</v>
      </c>
      <c r="F26" s="15">
        <v>461</v>
      </c>
      <c r="G26" s="15">
        <v>3509187</v>
      </c>
      <c r="H26" s="16">
        <v>1224029180425</v>
      </c>
      <c r="I26" s="17">
        <v>27255</v>
      </c>
      <c r="J26" s="17">
        <v>418449</v>
      </c>
      <c r="K26" s="16">
        <v>263045216985</v>
      </c>
      <c r="L26" s="17">
        <v>893</v>
      </c>
      <c r="M26" s="15">
        <v>378394</v>
      </c>
      <c r="N26" s="12">
        <v>2119030436588</v>
      </c>
    </row>
    <row r="27" spans="3:14" ht="20.25">
      <c r="C27" s="13">
        <f t="shared" si="0"/>
        <v>22</v>
      </c>
      <c r="D27" s="14" t="s">
        <v>34</v>
      </c>
      <c r="E27" s="15">
        <v>1568806</v>
      </c>
      <c r="F27" s="15">
        <v>361</v>
      </c>
      <c r="G27" s="15">
        <v>2245524</v>
      </c>
      <c r="H27" s="16">
        <v>907180402936</v>
      </c>
      <c r="I27" s="17">
        <v>17078</v>
      </c>
      <c r="J27" s="17">
        <v>228555</v>
      </c>
      <c r="K27" s="16">
        <v>99174354669</v>
      </c>
      <c r="L27" s="17">
        <v>679</v>
      </c>
      <c r="M27" s="15">
        <v>132181</v>
      </c>
      <c r="N27" s="12">
        <v>2060348878082</v>
      </c>
    </row>
    <row r="28" spans="3:14" ht="20.25">
      <c r="C28" s="13">
        <f t="shared" si="0"/>
        <v>23</v>
      </c>
      <c r="D28" s="14" t="s">
        <v>35</v>
      </c>
      <c r="E28" s="15">
        <v>517906</v>
      </c>
      <c r="F28" s="15">
        <v>111</v>
      </c>
      <c r="G28" s="15">
        <v>1044466</v>
      </c>
      <c r="H28" s="16">
        <v>370139613273</v>
      </c>
      <c r="I28" s="17">
        <v>3427</v>
      </c>
      <c r="J28" s="17">
        <v>53508</v>
      </c>
      <c r="K28" s="16">
        <v>27823141655</v>
      </c>
      <c r="L28" s="17">
        <v>165</v>
      </c>
      <c r="M28" s="15">
        <v>53014</v>
      </c>
      <c r="N28" s="12">
        <v>771728441581</v>
      </c>
    </row>
    <row r="29" spans="3:14" ht="20.25">
      <c r="C29" s="13">
        <f t="shared" si="0"/>
        <v>24</v>
      </c>
      <c r="D29" s="14" t="s">
        <v>36</v>
      </c>
      <c r="E29" s="15">
        <v>1421686</v>
      </c>
      <c r="F29" s="15">
        <v>249</v>
      </c>
      <c r="G29" s="15">
        <v>1751981</v>
      </c>
      <c r="H29" s="16">
        <v>621183043377</v>
      </c>
      <c r="I29" s="17">
        <v>21872</v>
      </c>
      <c r="J29" s="17">
        <v>274250</v>
      </c>
      <c r="K29" s="16">
        <v>78104727753</v>
      </c>
      <c r="L29" s="17">
        <v>495</v>
      </c>
      <c r="M29" s="15">
        <v>186784</v>
      </c>
      <c r="N29" s="12">
        <v>494025709873</v>
      </c>
    </row>
    <row r="30" spans="3:14" ht="20.25">
      <c r="C30" s="13">
        <f t="shared" si="0"/>
        <v>25</v>
      </c>
      <c r="D30" s="14" t="s">
        <v>37</v>
      </c>
      <c r="E30" s="15">
        <v>2078569</v>
      </c>
      <c r="F30" s="15">
        <v>422</v>
      </c>
      <c r="G30" s="15">
        <v>3477489</v>
      </c>
      <c r="H30" s="16">
        <v>1387583721739</v>
      </c>
      <c r="I30" s="17">
        <v>31967</v>
      </c>
      <c r="J30" s="17">
        <v>358126</v>
      </c>
      <c r="K30" s="16">
        <v>151907627788</v>
      </c>
      <c r="L30" s="17">
        <v>993</v>
      </c>
      <c r="M30" s="15">
        <v>607281</v>
      </c>
      <c r="N30" s="12">
        <v>1068563443138</v>
      </c>
    </row>
    <row r="31" spans="3:14" ht="20.25">
      <c r="C31" s="13">
        <f t="shared" si="0"/>
        <v>26</v>
      </c>
      <c r="D31" s="14" t="s">
        <v>38</v>
      </c>
      <c r="E31" s="15">
        <v>1239773</v>
      </c>
      <c r="F31" s="15">
        <v>245</v>
      </c>
      <c r="G31" s="15">
        <v>1961169</v>
      </c>
      <c r="H31" s="16">
        <v>689211669661</v>
      </c>
      <c r="I31" s="17">
        <v>14655</v>
      </c>
      <c r="J31" s="17">
        <v>218681</v>
      </c>
      <c r="K31" s="16">
        <v>63329540882</v>
      </c>
      <c r="L31" s="17">
        <v>606</v>
      </c>
      <c r="M31" s="15">
        <v>162248</v>
      </c>
      <c r="N31" s="12">
        <v>512286180627</v>
      </c>
    </row>
    <row r="32" spans="3:14" ht="20.25">
      <c r="C32" s="13">
        <f t="shared" si="0"/>
        <v>27</v>
      </c>
      <c r="D32" s="14" t="s">
        <v>39</v>
      </c>
      <c r="E32" s="15">
        <v>2576595</v>
      </c>
      <c r="F32" s="15">
        <v>522</v>
      </c>
      <c r="G32" s="15">
        <v>3746547</v>
      </c>
      <c r="H32" s="16">
        <v>1602915280456</v>
      </c>
      <c r="I32" s="17">
        <v>37766</v>
      </c>
      <c r="J32" s="17">
        <v>485404</v>
      </c>
      <c r="K32" s="16">
        <v>156960962909</v>
      </c>
      <c r="L32" s="17">
        <v>1045</v>
      </c>
      <c r="M32" s="15">
        <v>514486</v>
      </c>
      <c r="N32" s="12">
        <v>3640914423358</v>
      </c>
    </row>
    <row r="33" spans="3:14" ht="20.25">
      <c r="C33" s="13">
        <f t="shared" si="0"/>
        <v>28</v>
      </c>
      <c r="D33" s="14" t="s">
        <v>40</v>
      </c>
      <c r="E33" s="15">
        <v>1485344</v>
      </c>
      <c r="F33" s="15">
        <v>300</v>
      </c>
      <c r="G33" s="15">
        <v>1959548</v>
      </c>
      <c r="H33" s="16">
        <v>795679520304</v>
      </c>
      <c r="I33" s="17">
        <v>18363</v>
      </c>
      <c r="J33" s="17">
        <v>192948</v>
      </c>
      <c r="K33" s="16">
        <v>89708146276</v>
      </c>
      <c r="L33" s="17">
        <v>552</v>
      </c>
      <c r="M33" s="15">
        <v>305843</v>
      </c>
      <c r="N33" s="12">
        <v>1807747521400</v>
      </c>
    </row>
    <row r="34" spans="3:14" ht="20.25">
      <c r="C34" s="13">
        <f t="shared" si="0"/>
        <v>29</v>
      </c>
      <c r="D34" s="14" t="s">
        <v>41</v>
      </c>
      <c r="E34" s="15">
        <v>377363</v>
      </c>
      <c r="F34" s="15">
        <v>155</v>
      </c>
      <c r="G34" s="15">
        <v>604610</v>
      </c>
      <c r="H34" s="16">
        <v>302912591167</v>
      </c>
      <c r="I34" s="17">
        <v>7928</v>
      </c>
      <c r="J34" s="17">
        <v>165381</v>
      </c>
      <c r="K34" s="16">
        <v>138503868405</v>
      </c>
      <c r="L34" s="17">
        <v>185</v>
      </c>
      <c r="M34" s="15">
        <v>40444</v>
      </c>
      <c r="N34" s="12">
        <v>368245719719</v>
      </c>
    </row>
    <row r="35" spans="3:14" ht="20.25">
      <c r="C35" s="13">
        <f t="shared" si="0"/>
        <v>30</v>
      </c>
      <c r="D35" s="14" t="s">
        <v>42</v>
      </c>
      <c r="E35" s="15">
        <v>1215725</v>
      </c>
      <c r="F35" s="15">
        <v>325</v>
      </c>
      <c r="G35" s="15">
        <v>2427411</v>
      </c>
      <c r="H35" s="16">
        <v>931756310323</v>
      </c>
      <c r="I35" s="17">
        <v>16463</v>
      </c>
      <c r="J35" s="17">
        <v>308134</v>
      </c>
      <c r="K35" s="16">
        <v>235292667291</v>
      </c>
      <c r="L35" s="17">
        <v>609</v>
      </c>
      <c r="M35" s="15">
        <v>181308</v>
      </c>
      <c r="N35" s="12">
        <v>2313733408153</v>
      </c>
    </row>
    <row r="36" spans="3:14" ht="20.25">
      <c r="C36" s="13">
        <f t="shared" si="0"/>
        <v>31</v>
      </c>
      <c r="D36" s="14" t="s">
        <v>43</v>
      </c>
      <c r="E36" s="15">
        <v>1121566</v>
      </c>
      <c r="F36" s="15">
        <v>272</v>
      </c>
      <c r="G36" s="15">
        <v>1636736</v>
      </c>
      <c r="H36" s="16">
        <v>632905287332</v>
      </c>
      <c r="I36" s="17">
        <v>14020</v>
      </c>
      <c r="J36" s="17">
        <v>158279</v>
      </c>
      <c r="K36" s="16">
        <v>66611617813</v>
      </c>
      <c r="L36" s="17">
        <v>577</v>
      </c>
      <c r="M36" s="15">
        <v>171571</v>
      </c>
      <c r="N36" s="12">
        <v>1388147306185</v>
      </c>
    </row>
    <row r="37" spans="3:14" ht="21" thickBot="1">
      <c r="C37" s="13">
        <f t="shared" si="0"/>
        <v>32</v>
      </c>
      <c r="D37" s="14" t="s">
        <v>44</v>
      </c>
      <c r="E37" s="15">
        <v>1268554</v>
      </c>
      <c r="F37" s="15">
        <v>330</v>
      </c>
      <c r="G37" s="15">
        <v>2063020</v>
      </c>
      <c r="H37" s="16">
        <v>703766818631</v>
      </c>
      <c r="I37" s="17">
        <v>17602</v>
      </c>
      <c r="J37" s="17">
        <v>255937</v>
      </c>
      <c r="K37" s="16">
        <v>120572466943</v>
      </c>
      <c r="L37" s="17">
        <v>752</v>
      </c>
      <c r="M37" s="15">
        <v>366013</v>
      </c>
      <c r="N37" s="12">
        <v>1830037750841</v>
      </c>
    </row>
    <row r="38" spans="3:14" ht="20.25" thickBot="1">
      <c r="C38" s="33" t="s">
        <v>5</v>
      </c>
      <c r="D38" s="34"/>
      <c r="E38" s="18">
        <f aca="true" t="shared" si="1" ref="E38:N38">SUM(E6:E37)</f>
        <v>73379461</v>
      </c>
      <c r="F38" s="19">
        <f t="shared" si="1"/>
        <v>14627</v>
      </c>
      <c r="G38" s="19">
        <f t="shared" si="1"/>
        <v>109321807</v>
      </c>
      <c r="H38" s="19">
        <f t="shared" si="1"/>
        <v>47247071196553</v>
      </c>
      <c r="I38" s="20">
        <f t="shared" si="1"/>
        <v>916457</v>
      </c>
      <c r="J38" s="20">
        <f t="shared" si="1"/>
        <v>15498943</v>
      </c>
      <c r="K38" s="19">
        <f t="shared" si="1"/>
        <v>9994018746876</v>
      </c>
      <c r="L38" s="20">
        <f t="shared" si="1"/>
        <v>29746</v>
      </c>
      <c r="M38" s="19">
        <f t="shared" si="1"/>
        <v>16334841</v>
      </c>
      <c r="N38" s="21">
        <f t="shared" si="1"/>
        <v>74485381720068</v>
      </c>
    </row>
    <row r="39" spans="5:10" ht="13.5" thickTop="1">
      <c r="E39" s="30"/>
      <c r="F39" s="31"/>
      <c r="G39" s="31"/>
      <c r="H39" s="31"/>
      <c r="I39" s="31"/>
      <c r="J39" s="31"/>
    </row>
  </sheetData>
  <sheetProtection/>
  <mergeCells count="10">
    <mergeCell ref="C38:D38"/>
    <mergeCell ref="E39:J39"/>
    <mergeCell ref="C1:N1"/>
    <mergeCell ref="C2:N2"/>
    <mergeCell ref="C3:N3"/>
    <mergeCell ref="C4:C5"/>
    <mergeCell ref="D4:D5"/>
    <mergeCell ref="F4:H4"/>
    <mergeCell ref="I4:K4"/>
    <mergeCell ref="L4:N4"/>
  </mergeCells>
  <printOptions horizontalCentered="1" verticalCentered="1"/>
  <pageMargins left="0.55" right="0.7480314960629921" top="0.51" bottom="0.21" header="0.5118110236220472" footer="0.16"/>
  <pageSetup fitToHeight="1" fitToWidth="1" horizontalDpi="600" verticalDpi="600" orientation="landscape" paperSize="9" scale="6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C1:Q39"/>
  <sheetViews>
    <sheetView rightToLeft="1" zoomScale="75" zoomScaleNormal="75" zoomScalePageLayoutView="0" workbookViewId="0" topLeftCell="A10">
      <selection activeCell="D6" sqref="D6:N37"/>
    </sheetView>
  </sheetViews>
  <sheetFormatPr defaultColWidth="9.140625" defaultRowHeight="12.75"/>
  <cols>
    <col min="2" max="2" width="8.421875" style="0" customWidth="1"/>
    <col min="3" max="3" width="4.7109375" style="0" customWidth="1"/>
    <col min="4" max="4" width="16.7109375" style="0" customWidth="1"/>
    <col min="5" max="5" width="11.140625" style="0" customWidth="1"/>
    <col min="6" max="6" width="8.7109375" style="0" customWidth="1"/>
    <col min="7" max="7" width="14.8515625" style="0" customWidth="1"/>
    <col min="8" max="8" width="18.28125" style="0" customWidth="1"/>
    <col min="9" max="9" width="8.7109375" style="0" customWidth="1"/>
    <col min="10" max="10" width="12.140625" style="0" customWidth="1"/>
    <col min="11" max="11" width="18.28125" style="0" customWidth="1"/>
    <col min="12" max="12" width="10.7109375" style="0" customWidth="1"/>
    <col min="13" max="13" width="12.140625" style="0" customWidth="1"/>
    <col min="14" max="14" width="18.28125" style="0" customWidth="1"/>
  </cols>
  <sheetData>
    <row r="1" spans="3:14" ht="70.5" customHeight="1">
      <c r="C1" s="22" t="s">
        <v>7</v>
      </c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3:14" ht="18.75" customHeight="1">
      <c r="C2" s="22" t="s">
        <v>8</v>
      </c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3:17" ht="29.25" customHeight="1" thickBot="1">
      <c r="C3" s="23" t="s">
        <v>49</v>
      </c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1"/>
      <c r="P3" s="1"/>
      <c r="Q3" s="1"/>
    </row>
    <row r="4" spans="3:14" ht="18" customHeight="1" thickTop="1">
      <c r="C4" s="27" t="s">
        <v>0</v>
      </c>
      <c r="D4" s="28" t="s">
        <v>9</v>
      </c>
      <c r="E4" s="4" t="s">
        <v>6</v>
      </c>
      <c r="F4" s="25" t="s">
        <v>1</v>
      </c>
      <c r="G4" s="25"/>
      <c r="H4" s="25"/>
      <c r="I4" s="25" t="s">
        <v>2</v>
      </c>
      <c r="J4" s="25"/>
      <c r="K4" s="25"/>
      <c r="L4" s="25" t="s">
        <v>3</v>
      </c>
      <c r="M4" s="25"/>
      <c r="N4" s="26"/>
    </row>
    <row r="5" spans="3:14" ht="18" customHeight="1" thickBot="1">
      <c r="C5" s="32"/>
      <c r="D5" s="29"/>
      <c r="E5" s="2" t="s">
        <v>10</v>
      </c>
      <c r="F5" s="2" t="s">
        <v>11</v>
      </c>
      <c r="G5" s="2" t="s">
        <v>12</v>
      </c>
      <c r="H5" s="2" t="s">
        <v>13</v>
      </c>
      <c r="I5" s="2" t="s">
        <v>11</v>
      </c>
      <c r="J5" s="2" t="s">
        <v>12</v>
      </c>
      <c r="K5" s="2" t="s">
        <v>13</v>
      </c>
      <c r="L5" s="2" t="s">
        <v>11</v>
      </c>
      <c r="M5" s="2" t="s">
        <v>12</v>
      </c>
      <c r="N5" s="3" t="s">
        <v>13</v>
      </c>
    </row>
    <row r="6" spans="3:14" ht="20.25">
      <c r="C6" s="5">
        <v>1</v>
      </c>
      <c r="D6" s="6" t="s">
        <v>14</v>
      </c>
      <c r="E6" s="7">
        <v>2666494</v>
      </c>
      <c r="F6" s="9">
        <v>545</v>
      </c>
      <c r="G6" s="10">
        <v>3921425</v>
      </c>
      <c r="H6" s="8">
        <v>1622095432857</v>
      </c>
      <c r="I6" s="11">
        <v>35595</v>
      </c>
      <c r="J6" s="11">
        <v>578768</v>
      </c>
      <c r="K6" s="8">
        <v>339241909167</v>
      </c>
      <c r="L6" s="11">
        <v>1483</v>
      </c>
      <c r="M6" s="11">
        <v>479483</v>
      </c>
      <c r="N6" s="12">
        <v>1238282988312</v>
      </c>
    </row>
    <row r="7" spans="3:14" ht="20.25">
      <c r="C7" s="13">
        <f aca="true" t="shared" si="0" ref="C7:C37">C6+1</f>
        <v>2</v>
      </c>
      <c r="D7" s="14" t="s">
        <v>15</v>
      </c>
      <c r="E7" s="15">
        <v>1698811</v>
      </c>
      <c r="F7" s="15">
        <v>393</v>
      </c>
      <c r="G7" s="15">
        <v>2240625</v>
      </c>
      <c r="H7" s="16">
        <v>877409890845</v>
      </c>
      <c r="I7" s="17">
        <v>19387</v>
      </c>
      <c r="J7" s="17">
        <v>192523</v>
      </c>
      <c r="K7" s="16">
        <v>108044226493</v>
      </c>
      <c r="L7" s="17">
        <v>748</v>
      </c>
      <c r="M7" s="15">
        <v>220681</v>
      </c>
      <c r="N7" s="12">
        <v>882300289418</v>
      </c>
    </row>
    <row r="8" spans="3:14" ht="20.25">
      <c r="C8" s="13">
        <f t="shared" si="0"/>
        <v>3</v>
      </c>
      <c r="D8" s="14" t="s">
        <v>16</v>
      </c>
      <c r="E8" s="15">
        <v>912111</v>
      </c>
      <c r="F8" s="15">
        <v>231</v>
      </c>
      <c r="G8" s="15">
        <v>1400323</v>
      </c>
      <c r="H8" s="16">
        <v>559816332987</v>
      </c>
      <c r="I8" s="17">
        <v>13943</v>
      </c>
      <c r="J8" s="17">
        <v>186369</v>
      </c>
      <c r="K8" s="16">
        <v>65052221875</v>
      </c>
      <c r="L8" s="17">
        <v>389</v>
      </c>
      <c r="M8" s="15">
        <v>104306</v>
      </c>
      <c r="N8" s="12">
        <v>626474127831</v>
      </c>
    </row>
    <row r="9" spans="3:14" ht="20.25">
      <c r="C9" s="13">
        <f t="shared" si="0"/>
        <v>4</v>
      </c>
      <c r="D9" s="14" t="s">
        <v>17</v>
      </c>
      <c r="E9" s="15">
        <v>4797085</v>
      </c>
      <c r="F9" s="15">
        <v>959</v>
      </c>
      <c r="G9" s="15">
        <v>7679165</v>
      </c>
      <c r="H9" s="16">
        <v>3123267352791</v>
      </c>
      <c r="I9" s="17">
        <v>53741</v>
      </c>
      <c r="J9" s="17">
        <v>900205</v>
      </c>
      <c r="K9" s="16">
        <v>580901344653</v>
      </c>
      <c r="L9" s="17">
        <v>2130</v>
      </c>
      <c r="M9" s="15">
        <v>1147181</v>
      </c>
      <c r="N9" s="12">
        <v>3259771382005</v>
      </c>
    </row>
    <row r="10" spans="3:14" ht="20.25">
      <c r="C10" s="13">
        <f t="shared" si="0"/>
        <v>5</v>
      </c>
      <c r="D10" s="14" t="s">
        <v>18</v>
      </c>
      <c r="E10" s="15">
        <v>546880</v>
      </c>
      <c r="F10" s="15">
        <v>158</v>
      </c>
      <c r="G10" s="15">
        <v>913275</v>
      </c>
      <c r="H10" s="16">
        <v>286843327586</v>
      </c>
      <c r="I10" s="17">
        <v>3818</v>
      </c>
      <c r="J10" s="17">
        <v>29706</v>
      </c>
      <c r="K10" s="16">
        <v>19715572763</v>
      </c>
      <c r="L10" s="17">
        <v>266</v>
      </c>
      <c r="M10" s="15">
        <v>54310</v>
      </c>
      <c r="N10" s="12">
        <v>209676878352</v>
      </c>
    </row>
    <row r="11" spans="3:14" ht="20.25">
      <c r="C11" s="13">
        <f t="shared" si="0"/>
        <v>6</v>
      </c>
      <c r="D11" s="14" t="s">
        <v>19</v>
      </c>
      <c r="E11" s="15">
        <v>883239</v>
      </c>
      <c r="F11" s="15">
        <v>235</v>
      </c>
      <c r="G11" s="15">
        <v>1402733</v>
      </c>
      <c r="H11" s="16">
        <v>583851534330</v>
      </c>
      <c r="I11" s="17">
        <v>8241</v>
      </c>
      <c r="J11" s="17">
        <v>112609</v>
      </c>
      <c r="K11" s="16">
        <v>63382089869</v>
      </c>
      <c r="L11" s="17">
        <v>546</v>
      </c>
      <c r="M11" s="15">
        <v>132999</v>
      </c>
      <c r="N11" s="12">
        <v>2215533465434</v>
      </c>
    </row>
    <row r="12" spans="3:14" ht="20.25">
      <c r="C12" s="13">
        <f t="shared" si="0"/>
        <v>7</v>
      </c>
      <c r="D12" s="14" t="s">
        <v>4</v>
      </c>
      <c r="E12" s="15">
        <v>23417297</v>
      </c>
      <c r="F12" s="15">
        <v>3953</v>
      </c>
      <c r="G12" s="15">
        <v>29691244</v>
      </c>
      <c r="H12" s="16">
        <v>16739513081020</v>
      </c>
      <c r="I12" s="17">
        <v>280993</v>
      </c>
      <c r="J12" s="17">
        <v>5777879</v>
      </c>
      <c r="K12" s="16">
        <v>4436498446615</v>
      </c>
      <c r="L12" s="17">
        <v>8123</v>
      </c>
      <c r="M12" s="15">
        <v>3862357</v>
      </c>
      <c r="N12" s="12">
        <v>29402729166317</v>
      </c>
    </row>
    <row r="13" spans="3:14" ht="20.25">
      <c r="C13" s="13">
        <f t="shared" si="0"/>
        <v>8</v>
      </c>
      <c r="D13" s="14" t="s">
        <v>20</v>
      </c>
      <c r="E13" s="15">
        <v>584656</v>
      </c>
      <c r="F13" s="15">
        <v>160</v>
      </c>
      <c r="G13" s="15">
        <v>991873</v>
      </c>
      <c r="H13" s="16">
        <v>318481305178</v>
      </c>
      <c r="I13" s="17">
        <v>7735</v>
      </c>
      <c r="J13" s="17">
        <v>84494</v>
      </c>
      <c r="K13" s="16">
        <v>27167338362</v>
      </c>
      <c r="L13" s="17">
        <v>375</v>
      </c>
      <c r="M13" s="15">
        <v>159914</v>
      </c>
      <c r="N13" s="12">
        <v>275082497102</v>
      </c>
    </row>
    <row r="14" spans="3:14" ht="20.25">
      <c r="C14" s="13">
        <f t="shared" si="0"/>
        <v>9</v>
      </c>
      <c r="D14" s="14" t="s">
        <v>21</v>
      </c>
      <c r="E14" s="15">
        <v>588689</v>
      </c>
      <c r="F14" s="15">
        <v>160</v>
      </c>
      <c r="G14" s="15">
        <v>845139</v>
      </c>
      <c r="H14" s="16">
        <v>274238002420</v>
      </c>
      <c r="I14" s="17">
        <v>5505</v>
      </c>
      <c r="J14" s="17">
        <v>71963</v>
      </c>
      <c r="K14" s="16">
        <v>34001256963</v>
      </c>
      <c r="L14" s="17">
        <v>247</v>
      </c>
      <c r="M14" s="15">
        <v>116437</v>
      </c>
      <c r="N14" s="12">
        <v>797707907286</v>
      </c>
    </row>
    <row r="15" spans="3:14" ht="20.25">
      <c r="C15" s="13">
        <f t="shared" si="0"/>
        <v>10</v>
      </c>
      <c r="D15" s="14" t="s">
        <v>22</v>
      </c>
      <c r="E15" s="15">
        <v>4630035</v>
      </c>
      <c r="F15" s="15">
        <v>931</v>
      </c>
      <c r="G15" s="15">
        <v>7477940</v>
      </c>
      <c r="H15" s="16">
        <v>3026035455205</v>
      </c>
      <c r="I15" s="17">
        <v>77038</v>
      </c>
      <c r="J15" s="17">
        <v>1620710</v>
      </c>
      <c r="K15" s="16">
        <v>609076061977</v>
      </c>
      <c r="L15" s="17">
        <v>1853</v>
      </c>
      <c r="M15" s="15">
        <v>975701</v>
      </c>
      <c r="N15" s="12">
        <v>4803580577843</v>
      </c>
    </row>
    <row r="16" spans="3:14" ht="20.25">
      <c r="C16" s="13">
        <f t="shared" si="0"/>
        <v>11</v>
      </c>
      <c r="D16" s="14" t="s">
        <v>23</v>
      </c>
      <c r="E16" s="15">
        <v>574288</v>
      </c>
      <c r="F16" s="15">
        <v>127</v>
      </c>
      <c r="G16" s="15">
        <v>885614</v>
      </c>
      <c r="H16" s="16">
        <v>290992942246</v>
      </c>
      <c r="I16" s="17">
        <v>6778</v>
      </c>
      <c r="J16" s="17">
        <v>85872</v>
      </c>
      <c r="K16" s="16">
        <v>51432413001</v>
      </c>
      <c r="L16" s="17">
        <v>213</v>
      </c>
      <c r="M16" s="15">
        <v>68432</v>
      </c>
      <c r="N16" s="12">
        <v>283400142890</v>
      </c>
    </row>
    <row r="17" spans="3:14" ht="20.25">
      <c r="C17" s="13">
        <f t="shared" si="0"/>
        <v>12</v>
      </c>
      <c r="D17" s="14" t="s">
        <v>24</v>
      </c>
      <c r="E17" s="15">
        <v>3105200</v>
      </c>
      <c r="F17" s="15">
        <v>643</v>
      </c>
      <c r="G17" s="15">
        <v>5206349</v>
      </c>
      <c r="H17" s="16">
        <v>2113446344952</v>
      </c>
      <c r="I17" s="17">
        <v>28636</v>
      </c>
      <c r="J17" s="17">
        <v>541499</v>
      </c>
      <c r="K17" s="16">
        <v>371143931129</v>
      </c>
      <c r="L17" s="17">
        <v>1345</v>
      </c>
      <c r="M17" s="15">
        <v>547112</v>
      </c>
      <c r="N17" s="12">
        <v>2067531593644</v>
      </c>
    </row>
    <row r="18" spans="3:14" ht="20.25">
      <c r="C18" s="13">
        <f t="shared" si="0"/>
        <v>13</v>
      </c>
      <c r="D18" s="14" t="s">
        <v>25</v>
      </c>
      <c r="E18" s="15">
        <v>768817</v>
      </c>
      <c r="F18" s="15">
        <v>210</v>
      </c>
      <c r="G18" s="15">
        <v>1110268</v>
      </c>
      <c r="H18" s="16">
        <v>422890163284</v>
      </c>
      <c r="I18" s="17">
        <v>13052</v>
      </c>
      <c r="J18" s="17">
        <v>184513</v>
      </c>
      <c r="K18" s="16">
        <v>58895056204</v>
      </c>
      <c r="L18" s="17">
        <v>414</v>
      </c>
      <c r="M18" s="15">
        <v>149632</v>
      </c>
      <c r="N18" s="12">
        <v>312760304696</v>
      </c>
    </row>
    <row r="19" spans="3:14" ht="20.25">
      <c r="C19" s="13">
        <f t="shared" si="0"/>
        <v>14</v>
      </c>
      <c r="D19" s="14" t="s">
        <v>26</v>
      </c>
      <c r="E19" s="15">
        <v>926529</v>
      </c>
      <c r="F19" s="15">
        <v>0</v>
      </c>
      <c r="G19" s="15">
        <v>0</v>
      </c>
      <c r="H19" s="16">
        <v>0</v>
      </c>
      <c r="I19" s="17">
        <v>65</v>
      </c>
      <c r="J19" s="17">
        <v>757</v>
      </c>
      <c r="K19" s="16">
        <v>1106630860</v>
      </c>
      <c r="L19" s="17">
        <v>0</v>
      </c>
      <c r="M19" s="15">
        <v>0</v>
      </c>
      <c r="N19" s="12">
        <v>0</v>
      </c>
    </row>
    <row r="20" spans="3:14" ht="20.25">
      <c r="C20" s="13">
        <f t="shared" si="0"/>
        <v>15</v>
      </c>
      <c r="D20" s="14" t="s">
        <v>27</v>
      </c>
      <c r="E20" s="15">
        <v>837395</v>
      </c>
      <c r="F20" s="15">
        <v>223</v>
      </c>
      <c r="G20" s="15">
        <v>1065143</v>
      </c>
      <c r="H20" s="16">
        <v>371282593931</v>
      </c>
      <c r="I20" s="17">
        <v>12207</v>
      </c>
      <c r="J20" s="17">
        <v>161298</v>
      </c>
      <c r="K20" s="16">
        <v>59489653000</v>
      </c>
      <c r="L20" s="17">
        <v>389</v>
      </c>
      <c r="M20" s="15">
        <v>146143</v>
      </c>
      <c r="N20" s="12">
        <v>366969380234</v>
      </c>
    </row>
    <row r="21" spans="3:14" ht="20.25">
      <c r="C21" s="13">
        <f t="shared" si="0"/>
        <v>16</v>
      </c>
      <c r="D21" s="14" t="s">
        <v>28</v>
      </c>
      <c r="E21" s="15">
        <v>1201734</v>
      </c>
      <c r="F21" s="15">
        <v>271</v>
      </c>
      <c r="G21" s="15">
        <v>1818552</v>
      </c>
      <c r="H21" s="16">
        <v>667602583187</v>
      </c>
      <c r="I21" s="17">
        <v>8066</v>
      </c>
      <c r="J21" s="17">
        <v>132110</v>
      </c>
      <c r="K21" s="16">
        <v>80935492256</v>
      </c>
      <c r="L21" s="17">
        <v>587</v>
      </c>
      <c r="M21" s="15">
        <v>148980</v>
      </c>
      <c r="N21" s="12">
        <v>824314462077</v>
      </c>
    </row>
    <row r="22" spans="3:14" ht="20.25">
      <c r="C22" s="13">
        <f t="shared" si="0"/>
        <v>17</v>
      </c>
      <c r="D22" s="14" t="s">
        <v>29</v>
      </c>
      <c r="E22" s="15">
        <v>3605344</v>
      </c>
      <c r="F22" s="15">
        <v>700</v>
      </c>
      <c r="G22" s="15">
        <v>5180995</v>
      </c>
      <c r="H22" s="16">
        <v>2300557050109</v>
      </c>
      <c r="I22" s="17">
        <v>44509</v>
      </c>
      <c r="J22" s="17">
        <v>666281</v>
      </c>
      <c r="K22" s="16">
        <v>405374956713</v>
      </c>
      <c r="L22" s="17">
        <v>1656</v>
      </c>
      <c r="M22" s="15">
        <v>775343</v>
      </c>
      <c r="N22" s="12">
        <v>2652191360239</v>
      </c>
    </row>
    <row r="23" spans="3:14" ht="20.25">
      <c r="C23" s="13">
        <f t="shared" si="0"/>
        <v>18</v>
      </c>
      <c r="D23" s="14" t="s">
        <v>30</v>
      </c>
      <c r="E23" s="15">
        <v>1079121</v>
      </c>
      <c r="F23" s="15">
        <v>248</v>
      </c>
      <c r="G23" s="15">
        <v>1538557</v>
      </c>
      <c r="H23" s="16">
        <v>603420535046</v>
      </c>
      <c r="I23" s="17">
        <v>14366</v>
      </c>
      <c r="J23" s="17">
        <v>185478</v>
      </c>
      <c r="K23" s="16">
        <v>77634458245</v>
      </c>
      <c r="L23" s="17">
        <v>479</v>
      </c>
      <c r="M23" s="15">
        <v>206916</v>
      </c>
      <c r="N23" s="12">
        <v>356740208788</v>
      </c>
    </row>
    <row r="24" spans="3:14" ht="20.25">
      <c r="C24" s="13">
        <f t="shared" si="0"/>
        <v>19</v>
      </c>
      <c r="D24" s="14" t="s">
        <v>31</v>
      </c>
      <c r="E24" s="15">
        <v>1109234</v>
      </c>
      <c r="F24" s="15">
        <v>226</v>
      </c>
      <c r="G24" s="15">
        <v>1509501</v>
      </c>
      <c r="H24" s="16">
        <v>601429309935</v>
      </c>
      <c r="I24" s="17">
        <v>18801</v>
      </c>
      <c r="J24" s="17">
        <v>342992</v>
      </c>
      <c r="K24" s="16">
        <v>114883719647</v>
      </c>
      <c r="L24" s="17">
        <v>377</v>
      </c>
      <c r="M24" s="15">
        <v>230692</v>
      </c>
      <c r="N24" s="12">
        <v>1524833905333</v>
      </c>
    </row>
    <row r="25" spans="3:14" ht="20.25">
      <c r="C25" s="13">
        <f t="shared" si="0"/>
        <v>20</v>
      </c>
      <c r="D25" s="14" t="s">
        <v>32</v>
      </c>
      <c r="E25" s="15">
        <v>1042742</v>
      </c>
      <c r="F25" s="15">
        <v>232</v>
      </c>
      <c r="G25" s="15">
        <v>1579967</v>
      </c>
      <c r="H25" s="16">
        <v>602615340241</v>
      </c>
      <c r="I25" s="17">
        <v>13267</v>
      </c>
      <c r="J25" s="17">
        <v>221911</v>
      </c>
      <c r="K25" s="16">
        <v>242383344488</v>
      </c>
      <c r="L25" s="17">
        <v>426</v>
      </c>
      <c r="M25" s="15">
        <v>114244</v>
      </c>
      <c r="N25" s="12">
        <v>389039678723</v>
      </c>
    </row>
    <row r="26" spans="3:14" ht="20.25">
      <c r="C26" s="13">
        <f t="shared" si="0"/>
        <v>21</v>
      </c>
      <c r="D26" s="14" t="s">
        <v>33</v>
      </c>
      <c r="E26" s="15">
        <v>2055196</v>
      </c>
      <c r="F26" s="15">
        <v>445</v>
      </c>
      <c r="G26" s="15">
        <v>3286740</v>
      </c>
      <c r="H26" s="16">
        <v>1117368044289</v>
      </c>
      <c r="I26" s="17">
        <v>26685</v>
      </c>
      <c r="J26" s="17">
        <v>420796</v>
      </c>
      <c r="K26" s="16">
        <v>169083756524</v>
      </c>
      <c r="L26" s="17">
        <v>893</v>
      </c>
      <c r="M26" s="15">
        <v>371251</v>
      </c>
      <c r="N26" s="12">
        <v>3154980019600</v>
      </c>
    </row>
    <row r="27" spans="3:14" ht="20.25">
      <c r="C27" s="13">
        <f t="shared" si="0"/>
        <v>22</v>
      </c>
      <c r="D27" s="14" t="s">
        <v>34</v>
      </c>
      <c r="E27" s="15">
        <v>1522209</v>
      </c>
      <c r="F27" s="15">
        <v>345</v>
      </c>
      <c r="G27" s="15">
        <v>2112511</v>
      </c>
      <c r="H27" s="16">
        <v>841267691917</v>
      </c>
      <c r="I27" s="17">
        <v>16440</v>
      </c>
      <c r="J27" s="17">
        <v>230756</v>
      </c>
      <c r="K27" s="16">
        <v>104394687989</v>
      </c>
      <c r="L27" s="17">
        <v>677</v>
      </c>
      <c r="M27" s="15">
        <v>132612</v>
      </c>
      <c r="N27" s="12">
        <v>1813255885592</v>
      </c>
    </row>
    <row r="28" spans="3:14" ht="20.25">
      <c r="C28" s="13">
        <f t="shared" si="0"/>
        <v>23</v>
      </c>
      <c r="D28" s="14" t="s">
        <v>35</v>
      </c>
      <c r="E28" s="15">
        <v>498658</v>
      </c>
      <c r="F28" s="15">
        <v>109</v>
      </c>
      <c r="G28" s="15">
        <v>909802</v>
      </c>
      <c r="H28" s="16">
        <v>320825280552</v>
      </c>
      <c r="I28" s="17">
        <v>3302</v>
      </c>
      <c r="J28" s="17">
        <v>50458</v>
      </c>
      <c r="K28" s="16">
        <v>25581749505</v>
      </c>
      <c r="L28" s="17">
        <v>165</v>
      </c>
      <c r="M28" s="15">
        <v>38863</v>
      </c>
      <c r="N28" s="12">
        <v>142049561252</v>
      </c>
    </row>
    <row r="29" spans="3:14" ht="20.25">
      <c r="C29" s="13">
        <f t="shared" si="0"/>
        <v>24</v>
      </c>
      <c r="D29" s="14" t="s">
        <v>36</v>
      </c>
      <c r="E29" s="15">
        <v>1398742</v>
      </c>
      <c r="F29" s="15">
        <v>238</v>
      </c>
      <c r="G29" s="15">
        <v>1677634</v>
      </c>
      <c r="H29" s="16">
        <v>584247643405</v>
      </c>
      <c r="I29" s="17">
        <v>21518</v>
      </c>
      <c r="J29" s="17">
        <v>268838</v>
      </c>
      <c r="K29" s="16">
        <v>78606701181</v>
      </c>
      <c r="L29" s="17">
        <v>493</v>
      </c>
      <c r="M29" s="15">
        <v>221250</v>
      </c>
      <c r="N29" s="12">
        <v>981365119508</v>
      </c>
    </row>
    <row r="30" spans="3:14" ht="20.25">
      <c r="C30" s="13">
        <f t="shared" si="0"/>
        <v>25</v>
      </c>
      <c r="D30" s="14" t="s">
        <v>37</v>
      </c>
      <c r="E30" s="15">
        <v>2019526</v>
      </c>
      <c r="F30" s="15">
        <v>412</v>
      </c>
      <c r="G30" s="15">
        <v>3470429</v>
      </c>
      <c r="H30" s="16">
        <v>1354299972604</v>
      </c>
      <c r="I30" s="17">
        <v>31531</v>
      </c>
      <c r="J30" s="17">
        <v>382882</v>
      </c>
      <c r="K30" s="16">
        <v>155603041707</v>
      </c>
      <c r="L30" s="17">
        <v>991</v>
      </c>
      <c r="M30" s="15">
        <v>549274</v>
      </c>
      <c r="N30" s="12">
        <v>765902731557</v>
      </c>
    </row>
    <row r="31" spans="3:14" ht="20.25">
      <c r="C31" s="13">
        <f t="shared" si="0"/>
        <v>26</v>
      </c>
      <c r="D31" s="14" t="s">
        <v>38</v>
      </c>
      <c r="E31" s="15">
        <v>1215893</v>
      </c>
      <c r="F31" s="15">
        <v>237</v>
      </c>
      <c r="G31" s="15">
        <v>1882193</v>
      </c>
      <c r="H31" s="16">
        <v>665203888907</v>
      </c>
      <c r="I31" s="17">
        <v>14282</v>
      </c>
      <c r="J31" s="17">
        <v>216887</v>
      </c>
      <c r="K31" s="16">
        <v>64699428611</v>
      </c>
      <c r="L31" s="17">
        <v>602</v>
      </c>
      <c r="M31" s="15">
        <v>159588</v>
      </c>
      <c r="N31" s="12">
        <v>2982564871507</v>
      </c>
    </row>
    <row r="32" spans="3:14" ht="20.25">
      <c r="C32" s="13">
        <f t="shared" si="0"/>
        <v>27</v>
      </c>
      <c r="D32" s="14" t="s">
        <v>39</v>
      </c>
      <c r="E32" s="15">
        <v>2509689</v>
      </c>
      <c r="F32" s="15">
        <v>503</v>
      </c>
      <c r="G32" s="15">
        <v>3609706</v>
      </c>
      <c r="H32" s="16">
        <v>1500266917229</v>
      </c>
      <c r="I32" s="17">
        <v>38062</v>
      </c>
      <c r="J32" s="17">
        <v>495832</v>
      </c>
      <c r="K32" s="16">
        <v>156541920337</v>
      </c>
      <c r="L32" s="17">
        <v>1046</v>
      </c>
      <c r="M32" s="15">
        <v>485771</v>
      </c>
      <c r="N32" s="12">
        <v>3077380164861</v>
      </c>
    </row>
    <row r="33" spans="3:14" ht="20.25">
      <c r="C33" s="13">
        <f t="shared" si="0"/>
        <v>28</v>
      </c>
      <c r="D33" s="14" t="s">
        <v>40</v>
      </c>
      <c r="E33" s="15">
        <v>1455246</v>
      </c>
      <c r="F33" s="15">
        <v>296</v>
      </c>
      <c r="G33" s="15">
        <v>1919085</v>
      </c>
      <c r="H33" s="16">
        <v>753048618845</v>
      </c>
      <c r="I33" s="17">
        <v>17962</v>
      </c>
      <c r="J33" s="17">
        <v>179095</v>
      </c>
      <c r="K33" s="16">
        <v>81823586919</v>
      </c>
      <c r="L33" s="17">
        <v>546</v>
      </c>
      <c r="M33" s="15">
        <v>348269</v>
      </c>
      <c r="N33" s="12">
        <v>1392190858155</v>
      </c>
    </row>
    <row r="34" spans="3:14" ht="20.25">
      <c r="C34" s="13">
        <f t="shared" si="0"/>
        <v>29</v>
      </c>
      <c r="D34" s="14" t="s">
        <v>41</v>
      </c>
      <c r="E34" s="15">
        <v>371462</v>
      </c>
      <c r="F34" s="15">
        <v>155</v>
      </c>
      <c r="G34" s="15">
        <v>572144</v>
      </c>
      <c r="H34" s="16">
        <v>264000256504</v>
      </c>
      <c r="I34" s="17">
        <v>6584</v>
      </c>
      <c r="J34" s="17">
        <v>151842</v>
      </c>
      <c r="K34" s="16">
        <v>117615796161</v>
      </c>
      <c r="L34" s="17">
        <v>185</v>
      </c>
      <c r="M34" s="15">
        <v>35481</v>
      </c>
      <c r="N34" s="12">
        <v>370749090403</v>
      </c>
    </row>
    <row r="35" spans="3:14" ht="20.25">
      <c r="C35" s="13">
        <f t="shared" si="0"/>
        <v>30</v>
      </c>
      <c r="D35" s="14" t="s">
        <v>42</v>
      </c>
      <c r="E35" s="15">
        <v>1185247</v>
      </c>
      <c r="F35" s="15">
        <v>316</v>
      </c>
      <c r="G35" s="15">
        <v>2124293</v>
      </c>
      <c r="H35" s="16">
        <v>833089603018</v>
      </c>
      <c r="I35" s="17">
        <v>17032</v>
      </c>
      <c r="J35" s="17">
        <v>305140</v>
      </c>
      <c r="K35" s="16">
        <v>240706954820</v>
      </c>
      <c r="L35" s="17">
        <v>607</v>
      </c>
      <c r="M35" s="15">
        <v>145997</v>
      </c>
      <c r="N35" s="12">
        <v>2227763684729</v>
      </c>
    </row>
    <row r="36" spans="3:14" ht="20.25">
      <c r="C36" s="13">
        <f t="shared" si="0"/>
        <v>31</v>
      </c>
      <c r="D36" s="14" t="s">
        <v>43</v>
      </c>
      <c r="E36" s="15">
        <v>1102768</v>
      </c>
      <c r="F36" s="15">
        <v>274</v>
      </c>
      <c r="G36" s="15">
        <v>1616629</v>
      </c>
      <c r="H36" s="16">
        <v>610935755025</v>
      </c>
      <c r="I36" s="17">
        <v>13441</v>
      </c>
      <c r="J36" s="17">
        <v>159310</v>
      </c>
      <c r="K36" s="16">
        <v>69389683515</v>
      </c>
      <c r="L36" s="17">
        <v>566</v>
      </c>
      <c r="M36" s="15">
        <v>152480</v>
      </c>
      <c r="N36" s="12">
        <v>532609772031</v>
      </c>
    </row>
    <row r="37" spans="3:14" ht="21" thickBot="1">
      <c r="C37" s="13">
        <f t="shared" si="0"/>
        <v>32</v>
      </c>
      <c r="D37" s="14" t="s">
        <v>44</v>
      </c>
      <c r="E37" s="15">
        <v>1243285</v>
      </c>
      <c r="F37" s="15">
        <v>314</v>
      </c>
      <c r="G37" s="15">
        <v>1904412</v>
      </c>
      <c r="H37" s="16">
        <v>643096806968</v>
      </c>
      <c r="I37" s="17">
        <v>17289</v>
      </c>
      <c r="J37" s="17">
        <v>263485</v>
      </c>
      <c r="K37" s="16">
        <v>143498695713</v>
      </c>
      <c r="L37" s="17">
        <v>746</v>
      </c>
      <c r="M37" s="15">
        <v>301350</v>
      </c>
      <c r="N37" s="12">
        <v>739984161524</v>
      </c>
    </row>
    <row r="38" spans="3:14" ht="20.25" thickBot="1">
      <c r="C38" s="33" t="s">
        <v>5</v>
      </c>
      <c r="D38" s="34"/>
      <c r="E38" s="18">
        <f aca="true" t="shared" si="1" ref="E38:N38">SUM(E6:E37)</f>
        <v>71553622</v>
      </c>
      <c r="F38" s="19">
        <f t="shared" si="1"/>
        <v>14249</v>
      </c>
      <c r="G38" s="19">
        <f t="shared" si="1"/>
        <v>101544266</v>
      </c>
      <c r="H38" s="19">
        <f t="shared" si="1"/>
        <v>44873439057413</v>
      </c>
      <c r="I38" s="20">
        <f t="shared" si="1"/>
        <v>889871</v>
      </c>
      <c r="J38" s="20">
        <f t="shared" si="1"/>
        <v>15203258</v>
      </c>
      <c r="K38" s="19">
        <f t="shared" si="1"/>
        <v>9153906127262</v>
      </c>
      <c r="L38" s="20">
        <f t="shared" si="1"/>
        <v>29563</v>
      </c>
      <c r="M38" s="19">
        <f t="shared" si="1"/>
        <v>12583049</v>
      </c>
      <c r="N38" s="21">
        <f t="shared" si="1"/>
        <v>70669716237243</v>
      </c>
    </row>
    <row r="39" spans="5:10" ht="13.5" thickTop="1">
      <c r="E39" s="30"/>
      <c r="F39" s="31"/>
      <c r="G39" s="31"/>
      <c r="H39" s="31"/>
      <c r="I39" s="31"/>
      <c r="J39" s="31"/>
    </row>
  </sheetData>
  <sheetProtection/>
  <mergeCells count="10">
    <mergeCell ref="C38:D38"/>
    <mergeCell ref="E39:J39"/>
    <mergeCell ref="C1:N1"/>
    <mergeCell ref="C2:N2"/>
    <mergeCell ref="C3:N3"/>
    <mergeCell ref="C4:C5"/>
    <mergeCell ref="D4:D5"/>
    <mergeCell ref="F4:H4"/>
    <mergeCell ref="I4:K4"/>
    <mergeCell ref="L4:N4"/>
  </mergeCells>
  <printOptions horizontalCentered="1" verticalCentered="1"/>
  <pageMargins left="0.55" right="0.7480314960629921" top="0.51" bottom="0.21" header="0.5118110236220472" footer="0.16"/>
  <pageSetup fitToHeight="1" fitToWidth="1" horizontalDpi="600" verticalDpi="600" orientation="landscape" paperSize="9" scale="6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C1:Q39"/>
  <sheetViews>
    <sheetView rightToLeft="1" zoomScale="75" zoomScaleNormal="75" zoomScalePageLayoutView="0" workbookViewId="0" topLeftCell="A1">
      <selection activeCell="D6" sqref="D6:N37"/>
    </sheetView>
  </sheetViews>
  <sheetFormatPr defaultColWidth="9.140625" defaultRowHeight="12.75"/>
  <cols>
    <col min="2" max="2" width="8.421875" style="0" customWidth="1"/>
    <col min="3" max="3" width="4.7109375" style="0" customWidth="1"/>
    <col min="4" max="4" width="16.7109375" style="0" customWidth="1"/>
    <col min="5" max="5" width="11.140625" style="0" customWidth="1"/>
    <col min="6" max="6" width="8.7109375" style="0" customWidth="1"/>
    <col min="7" max="7" width="14.8515625" style="0" customWidth="1"/>
    <col min="8" max="8" width="18.28125" style="0" customWidth="1"/>
    <col min="9" max="9" width="8.7109375" style="0" customWidth="1"/>
    <col min="10" max="10" width="12.140625" style="0" customWidth="1"/>
    <col min="11" max="11" width="18.28125" style="0" customWidth="1"/>
    <col min="12" max="12" width="10.7109375" style="0" customWidth="1"/>
    <col min="13" max="13" width="12.140625" style="0" customWidth="1"/>
    <col min="14" max="14" width="18.28125" style="0" customWidth="1"/>
  </cols>
  <sheetData>
    <row r="1" spans="3:14" ht="70.5" customHeight="1">
      <c r="C1" s="22" t="s">
        <v>7</v>
      </c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3:14" ht="18.75" customHeight="1">
      <c r="C2" s="22" t="s">
        <v>8</v>
      </c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3:17" ht="29.25" customHeight="1" thickBot="1">
      <c r="C3" s="23" t="s">
        <v>48</v>
      </c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1"/>
      <c r="P3" s="1"/>
      <c r="Q3" s="1"/>
    </row>
    <row r="4" spans="3:14" ht="18" customHeight="1" thickTop="1">
      <c r="C4" s="27" t="s">
        <v>0</v>
      </c>
      <c r="D4" s="28" t="s">
        <v>9</v>
      </c>
      <c r="E4" s="4" t="s">
        <v>6</v>
      </c>
      <c r="F4" s="25" t="s">
        <v>1</v>
      </c>
      <c r="G4" s="25"/>
      <c r="H4" s="25"/>
      <c r="I4" s="25" t="s">
        <v>2</v>
      </c>
      <c r="J4" s="25"/>
      <c r="K4" s="25"/>
      <c r="L4" s="25" t="s">
        <v>3</v>
      </c>
      <c r="M4" s="25"/>
      <c r="N4" s="26"/>
    </row>
    <row r="5" spans="3:14" ht="18" customHeight="1" thickBot="1">
      <c r="C5" s="32"/>
      <c r="D5" s="29"/>
      <c r="E5" s="2" t="s">
        <v>10</v>
      </c>
      <c r="F5" s="2" t="s">
        <v>11</v>
      </c>
      <c r="G5" s="2" t="s">
        <v>12</v>
      </c>
      <c r="H5" s="2" t="s">
        <v>13</v>
      </c>
      <c r="I5" s="2" t="s">
        <v>11</v>
      </c>
      <c r="J5" s="2" t="s">
        <v>12</v>
      </c>
      <c r="K5" s="2" t="s">
        <v>13</v>
      </c>
      <c r="L5" s="2" t="s">
        <v>11</v>
      </c>
      <c r="M5" s="2" t="s">
        <v>12</v>
      </c>
      <c r="N5" s="3" t="s">
        <v>13</v>
      </c>
    </row>
    <row r="6" spans="3:14" ht="20.25">
      <c r="C6" s="5">
        <v>1</v>
      </c>
      <c r="D6" s="6" t="s">
        <v>14</v>
      </c>
      <c r="E6" s="7">
        <v>2607668</v>
      </c>
      <c r="F6" s="9">
        <v>523</v>
      </c>
      <c r="G6" s="10">
        <v>3898280</v>
      </c>
      <c r="H6" s="8">
        <v>1478885758180</v>
      </c>
      <c r="I6" s="11">
        <v>34069</v>
      </c>
      <c r="J6" s="11">
        <v>511500</v>
      </c>
      <c r="K6" s="8">
        <v>284740677486</v>
      </c>
      <c r="L6" s="11">
        <v>1457</v>
      </c>
      <c r="M6" s="11">
        <v>581573</v>
      </c>
      <c r="N6" s="12">
        <v>3268657396290</v>
      </c>
    </row>
    <row r="7" spans="3:14" ht="20.25">
      <c r="C7" s="13">
        <f aca="true" t="shared" si="0" ref="C7:C37">C6+1</f>
        <v>2</v>
      </c>
      <c r="D7" s="14" t="s">
        <v>15</v>
      </c>
      <c r="E7" s="15">
        <v>1666395</v>
      </c>
      <c r="F7" s="15">
        <v>391</v>
      </c>
      <c r="G7" s="15">
        <v>2162829</v>
      </c>
      <c r="H7" s="16">
        <v>800098858374</v>
      </c>
      <c r="I7" s="17">
        <v>18390</v>
      </c>
      <c r="J7" s="17">
        <v>162770</v>
      </c>
      <c r="K7" s="16">
        <v>83865496738</v>
      </c>
      <c r="L7" s="17">
        <v>741</v>
      </c>
      <c r="M7" s="15">
        <v>233876</v>
      </c>
      <c r="N7" s="12">
        <v>1528361666045</v>
      </c>
    </row>
    <row r="8" spans="3:14" ht="20.25">
      <c r="C8" s="13">
        <f t="shared" si="0"/>
        <v>3</v>
      </c>
      <c r="D8" s="14" t="s">
        <v>16</v>
      </c>
      <c r="E8" s="15">
        <v>886936</v>
      </c>
      <c r="F8" s="15">
        <v>230</v>
      </c>
      <c r="G8" s="15">
        <v>1319427</v>
      </c>
      <c r="H8" s="16">
        <v>503079870892</v>
      </c>
      <c r="I8" s="17">
        <v>13501</v>
      </c>
      <c r="J8" s="17">
        <v>154535</v>
      </c>
      <c r="K8" s="16">
        <v>54876707108</v>
      </c>
      <c r="L8" s="17">
        <v>386</v>
      </c>
      <c r="M8" s="15">
        <v>104550</v>
      </c>
      <c r="N8" s="12">
        <v>912528112105</v>
      </c>
    </row>
    <row r="9" spans="3:14" ht="20.25">
      <c r="C9" s="13">
        <f t="shared" si="0"/>
        <v>4</v>
      </c>
      <c r="D9" s="14" t="s">
        <v>17</v>
      </c>
      <c r="E9" s="15">
        <v>4677712</v>
      </c>
      <c r="F9" s="15">
        <v>928</v>
      </c>
      <c r="G9" s="15">
        <v>7662602</v>
      </c>
      <c r="H9" s="16">
        <v>2957925116615</v>
      </c>
      <c r="I9" s="17">
        <v>50316</v>
      </c>
      <c r="J9" s="17">
        <v>800074</v>
      </c>
      <c r="K9" s="16">
        <v>498480114700</v>
      </c>
      <c r="L9" s="17">
        <v>2111</v>
      </c>
      <c r="M9" s="15">
        <v>1422212</v>
      </c>
      <c r="N9" s="12">
        <v>4205089250528</v>
      </c>
    </row>
    <row r="10" spans="3:14" ht="20.25">
      <c r="C10" s="13">
        <f t="shared" si="0"/>
        <v>5</v>
      </c>
      <c r="D10" s="14" t="s">
        <v>18</v>
      </c>
      <c r="E10" s="15">
        <v>516962</v>
      </c>
      <c r="F10" s="15">
        <v>158</v>
      </c>
      <c r="G10" s="15">
        <v>853175</v>
      </c>
      <c r="H10" s="16">
        <v>270242678280</v>
      </c>
      <c r="I10" s="17">
        <v>3652</v>
      </c>
      <c r="J10" s="17">
        <v>25524</v>
      </c>
      <c r="K10" s="16">
        <v>16436209598</v>
      </c>
      <c r="L10" s="17">
        <v>258</v>
      </c>
      <c r="M10" s="15">
        <v>48344</v>
      </c>
      <c r="N10" s="12">
        <v>213882090466</v>
      </c>
    </row>
    <row r="11" spans="3:14" ht="20.25">
      <c r="C11" s="13">
        <f t="shared" si="0"/>
        <v>6</v>
      </c>
      <c r="D11" s="14" t="s">
        <v>19</v>
      </c>
      <c r="E11" s="15">
        <v>862989</v>
      </c>
      <c r="F11" s="15">
        <v>231</v>
      </c>
      <c r="G11" s="15">
        <v>1382514</v>
      </c>
      <c r="H11" s="16">
        <v>567345886432</v>
      </c>
      <c r="I11" s="17">
        <v>8109</v>
      </c>
      <c r="J11" s="17">
        <v>112886</v>
      </c>
      <c r="K11" s="16">
        <v>63923000724</v>
      </c>
      <c r="L11" s="17">
        <v>541</v>
      </c>
      <c r="M11" s="15">
        <v>135887</v>
      </c>
      <c r="N11" s="12">
        <v>1676874785485</v>
      </c>
    </row>
    <row r="12" spans="3:14" ht="20.25">
      <c r="C12" s="13">
        <f t="shared" si="0"/>
        <v>7</v>
      </c>
      <c r="D12" s="14" t="s">
        <v>4</v>
      </c>
      <c r="E12" s="15">
        <v>22598135</v>
      </c>
      <c r="F12" s="15">
        <v>3894</v>
      </c>
      <c r="G12" s="15">
        <v>28701977</v>
      </c>
      <c r="H12" s="16">
        <v>15014451711209</v>
      </c>
      <c r="I12" s="17">
        <v>275255</v>
      </c>
      <c r="J12" s="17">
        <v>5436875</v>
      </c>
      <c r="K12" s="16">
        <v>3930132596783</v>
      </c>
      <c r="L12" s="17">
        <v>8098</v>
      </c>
      <c r="M12" s="15">
        <v>4002441</v>
      </c>
      <c r="N12" s="12">
        <v>27553009502828</v>
      </c>
    </row>
    <row r="13" spans="3:14" ht="20.25">
      <c r="C13" s="13">
        <f t="shared" si="0"/>
        <v>8</v>
      </c>
      <c r="D13" s="14" t="s">
        <v>20</v>
      </c>
      <c r="E13" s="15">
        <v>569324</v>
      </c>
      <c r="F13" s="15">
        <v>154</v>
      </c>
      <c r="G13" s="15">
        <v>936926</v>
      </c>
      <c r="H13" s="16">
        <v>305507277945</v>
      </c>
      <c r="I13" s="17">
        <v>7677</v>
      </c>
      <c r="J13" s="17">
        <v>70539</v>
      </c>
      <c r="K13" s="16">
        <v>22098503378</v>
      </c>
      <c r="L13" s="17">
        <v>373</v>
      </c>
      <c r="M13" s="15">
        <v>147188</v>
      </c>
      <c r="N13" s="12">
        <v>1153954926145</v>
      </c>
    </row>
    <row r="14" spans="3:14" ht="20.25">
      <c r="C14" s="13">
        <f t="shared" si="0"/>
        <v>9</v>
      </c>
      <c r="D14" s="14" t="s">
        <v>21</v>
      </c>
      <c r="E14" s="15">
        <v>575417</v>
      </c>
      <c r="F14" s="15">
        <v>161</v>
      </c>
      <c r="G14" s="15">
        <v>881086</v>
      </c>
      <c r="H14" s="16">
        <v>264637087463</v>
      </c>
      <c r="I14" s="17">
        <v>5395</v>
      </c>
      <c r="J14" s="17">
        <v>73959</v>
      </c>
      <c r="K14" s="16">
        <v>30693563491</v>
      </c>
      <c r="L14" s="17">
        <v>246</v>
      </c>
      <c r="M14" s="15">
        <v>185620</v>
      </c>
      <c r="N14" s="12">
        <v>291900807628</v>
      </c>
    </row>
    <row r="15" spans="3:14" ht="20.25">
      <c r="C15" s="13">
        <f t="shared" si="0"/>
        <v>10</v>
      </c>
      <c r="D15" s="14" t="s">
        <v>22</v>
      </c>
      <c r="E15" s="15">
        <v>4514697</v>
      </c>
      <c r="F15" s="15">
        <v>892</v>
      </c>
      <c r="G15" s="15">
        <v>7338378</v>
      </c>
      <c r="H15" s="16">
        <v>2840437305266</v>
      </c>
      <c r="I15" s="17">
        <v>75105</v>
      </c>
      <c r="J15" s="17">
        <v>1479150</v>
      </c>
      <c r="K15" s="16">
        <v>526746318457</v>
      </c>
      <c r="L15" s="17">
        <v>1834</v>
      </c>
      <c r="M15" s="15">
        <v>1229614</v>
      </c>
      <c r="N15" s="12">
        <v>3751008766777</v>
      </c>
    </row>
    <row r="16" spans="3:14" ht="20.25">
      <c r="C16" s="13">
        <f t="shared" si="0"/>
        <v>11</v>
      </c>
      <c r="D16" s="14" t="s">
        <v>23</v>
      </c>
      <c r="E16" s="15">
        <v>560190</v>
      </c>
      <c r="F16" s="15">
        <v>125</v>
      </c>
      <c r="G16" s="15">
        <v>887908</v>
      </c>
      <c r="H16" s="16">
        <v>279306286715</v>
      </c>
      <c r="I16" s="17">
        <v>6497</v>
      </c>
      <c r="J16" s="17">
        <v>82177</v>
      </c>
      <c r="K16" s="16">
        <v>44765418863</v>
      </c>
      <c r="L16" s="17">
        <v>213</v>
      </c>
      <c r="M16" s="15">
        <v>87188</v>
      </c>
      <c r="N16" s="12">
        <v>175407750080</v>
      </c>
    </row>
    <row r="17" spans="3:14" ht="20.25">
      <c r="C17" s="13">
        <f t="shared" si="0"/>
        <v>12</v>
      </c>
      <c r="D17" s="14" t="s">
        <v>24</v>
      </c>
      <c r="E17" s="15">
        <v>2992624</v>
      </c>
      <c r="F17" s="15">
        <v>601</v>
      </c>
      <c r="G17" s="15">
        <v>5103657</v>
      </c>
      <c r="H17" s="16">
        <v>2020539161929</v>
      </c>
      <c r="I17" s="17">
        <v>27448</v>
      </c>
      <c r="J17" s="17">
        <v>488429</v>
      </c>
      <c r="K17" s="16">
        <v>344852949671</v>
      </c>
      <c r="L17" s="17">
        <v>1330</v>
      </c>
      <c r="M17" s="15">
        <v>540495</v>
      </c>
      <c r="N17" s="12">
        <v>4748994384390</v>
      </c>
    </row>
    <row r="18" spans="3:14" ht="20.25">
      <c r="C18" s="13">
        <f t="shared" si="0"/>
        <v>13</v>
      </c>
      <c r="D18" s="14" t="s">
        <v>25</v>
      </c>
      <c r="E18" s="15">
        <v>746032</v>
      </c>
      <c r="F18" s="15">
        <v>206</v>
      </c>
      <c r="G18" s="15">
        <v>1070783</v>
      </c>
      <c r="H18" s="16">
        <v>401160241210</v>
      </c>
      <c r="I18" s="17">
        <v>12286</v>
      </c>
      <c r="J18" s="17">
        <v>164634</v>
      </c>
      <c r="K18" s="16">
        <v>50827485444</v>
      </c>
      <c r="L18" s="17">
        <v>400</v>
      </c>
      <c r="M18" s="15">
        <v>121375</v>
      </c>
      <c r="N18" s="12">
        <v>293866946618</v>
      </c>
    </row>
    <row r="19" spans="3:14" ht="20.25">
      <c r="C19" s="13">
        <f t="shared" si="0"/>
        <v>14</v>
      </c>
      <c r="D19" s="14" t="s">
        <v>26</v>
      </c>
      <c r="E19" s="15">
        <v>920963</v>
      </c>
      <c r="F19" s="15">
        <v>0</v>
      </c>
      <c r="G19" s="15">
        <v>0</v>
      </c>
      <c r="H19" s="16">
        <v>0</v>
      </c>
      <c r="I19" s="17">
        <v>65</v>
      </c>
      <c r="J19" s="17">
        <v>316</v>
      </c>
      <c r="K19" s="16">
        <v>716478673</v>
      </c>
      <c r="L19" s="17">
        <v>0</v>
      </c>
      <c r="M19" s="15">
        <v>0</v>
      </c>
      <c r="N19" s="12">
        <v>0</v>
      </c>
    </row>
    <row r="20" spans="3:14" ht="20.25">
      <c r="C20" s="13">
        <f t="shared" si="0"/>
        <v>15</v>
      </c>
      <c r="D20" s="14" t="s">
        <v>27</v>
      </c>
      <c r="E20" s="15">
        <v>818738</v>
      </c>
      <c r="F20" s="15">
        <v>221</v>
      </c>
      <c r="G20" s="15">
        <v>1050336</v>
      </c>
      <c r="H20" s="16">
        <v>358234180182</v>
      </c>
      <c r="I20" s="17">
        <v>12033</v>
      </c>
      <c r="J20" s="17">
        <v>151978</v>
      </c>
      <c r="K20" s="16">
        <v>53427566741</v>
      </c>
      <c r="L20" s="17">
        <v>387</v>
      </c>
      <c r="M20" s="15">
        <v>151604</v>
      </c>
      <c r="N20" s="12">
        <v>964419267099</v>
      </c>
    </row>
    <row r="21" spans="3:14" ht="20.25">
      <c r="C21" s="13">
        <f t="shared" si="0"/>
        <v>16</v>
      </c>
      <c r="D21" s="14" t="s">
        <v>28</v>
      </c>
      <c r="E21" s="15">
        <v>1163199</v>
      </c>
      <c r="F21" s="15">
        <v>266</v>
      </c>
      <c r="G21" s="15">
        <v>1826943</v>
      </c>
      <c r="H21" s="16">
        <v>658228283306</v>
      </c>
      <c r="I21" s="17">
        <v>7789</v>
      </c>
      <c r="J21" s="17">
        <v>118260</v>
      </c>
      <c r="K21" s="16">
        <v>67536335810</v>
      </c>
      <c r="L21" s="17">
        <v>588</v>
      </c>
      <c r="M21" s="15">
        <v>154647</v>
      </c>
      <c r="N21" s="12">
        <v>2004538796464</v>
      </c>
    </row>
    <row r="22" spans="3:14" ht="20.25">
      <c r="C22" s="13">
        <f t="shared" si="0"/>
        <v>17</v>
      </c>
      <c r="D22" s="14" t="s">
        <v>29</v>
      </c>
      <c r="E22" s="15">
        <v>3508693</v>
      </c>
      <c r="F22" s="15">
        <v>679</v>
      </c>
      <c r="G22" s="15">
        <v>5029351</v>
      </c>
      <c r="H22" s="16">
        <v>2147347103773</v>
      </c>
      <c r="I22" s="17">
        <v>43297</v>
      </c>
      <c r="J22" s="17">
        <v>644399</v>
      </c>
      <c r="K22" s="16">
        <v>368223595897</v>
      </c>
      <c r="L22" s="17">
        <v>1611</v>
      </c>
      <c r="M22" s="15">
        <v>737657</v>
      </c>
      <c r="N22" s="12">
        <v>4132642236415</v>
      </c>
    </row>
    <row r="23" spans="3:14" ht="20.25">
      <c r="C23" s="13">
        <f t="shared" si="0"/>
        <v>18</v>
      </c>
      <c r="D23" s="14" t="s">
        <v>30</v>
      </c>
      <c r="E23" s="15">
        <v>1051110</v>
      </c>
      <c r="F23" s="15">
        <v>238</v>
      </c>
      <c r="G23" s="15">
        <v>1468628</v>
      </c>
      <c r="H23" s="16">
        <v>572136425355</v>
      </c>
      <c r="I23" s="17">
        <v>14231</v>
      </c>
      <c r="J23" s="17">
        <v>166587</v>
      </c>
      <c r="K23" s="16">
        <v>70376981806</v>
      </c>
      <c r="L23" s="17">
        <v>462</v>
      </c>
      <c r="M23" s="15">
        <v>242448</v>
      </c>
      <c r="N23" s="12">
        <v>965932274462</v>
      </c>
    </row>
    <row r="24" spans="3:14" ht="20.25">
      <c r="C24" s="13">
        <f t="shared" si="0"/>
        <v>19</v>
      </c>
      <c r="D24" s="14" t="s">
        <v>31</v>
      </c>
      <c r="E24" s="15">
        <v>1080532</v>
      </c>
      <c r="F24" s="15">
        <v>222</v>
      </c>
      <c r="G24" s="15">
        <v>1476435</v>
      </c>
      <c r="H24" s="16">
        <v>573153620801</v>
      </c>
      <c r="I24" s="17">
        <v>18612</v>
      </c>
      <c r="J24" s="17">
        <v>339739</v>
      </c>
      <c r="K24" s="16">
        <v>107435853536</v>
      </c>
      <c r="L24" s="17">
        <v>373</v>
      </c>
      <c r="M24" s="15">
        <v>237411</v>
      </c>
      <c r="N24" s="12">
        <v>1368605173624</v>
      </c>
    </row>
    <row r="25" spans="3:14" ht="20.25">
      <c r="C25" s="13">
        <f t="shared" si="0"/>
        <v>20</v>
      </c>
      <c r="D25" s="14" t="s">
        <v>32</v>
      </c>
      <c r="E25" s="15">
        <v>1020351</v>
      </c>
      <c r="F25" s="15">
        <v>228</v>
      </c>
      <c r="G25" s="15">
        <v>1496813</v>
      </c>
      <c r="H25" s="16">
        <v>534453671050</v>
      </c>
      <c r="I25" s="17">
        <v>12930</v>
      </c>
      <c r="J25" s="17">
        <v>161845</v>
      </c>
      <c r="K25" s="16">
        <v>136455049465</v>
      </c>
      <c r="L25" s="17">
        <v>426</v>
      </c>
      <c r="M25" s="15">
        <v>99859</v>
      </c>
      <c r="N25" s="12">
        <v>961810578228</v>
      </c>
    </row>
    <row r="26" spans="3:14" ht="20.25">
      <c r="C26" s="13">
        <f t="shared" si="0"/>
        <v>21</v>
      </c>
      <c r="D26" s="14" t="s">
        <v>33</v>
      </c>
      <c r="E26" s="15">
        <v>2001654</v>
      </c>
      <c r="F26" s="15">
        <v>435</v>
      </c>
      <c r="G26" s="15">
        <v>3319769</v>
      </c>
      <c r="H26" s="16">
        <v>1091154204392</v>
      </c>
      <c r="I26" s="17">
        <v>25341</v>
      </c>
      <c r="J26" s="17">
        <v>392850</v>
      </c>
      <c r="K26" s="16">
        <v>154511163494</v>
      </c>
      <c r="L26" s="17">
        <v>884</v>
      </c>
      <c r="M26" s="15">
        <v>406260</v>
      </c>
      <c r="N26" s="12">
        <v>2022567153411</v>
      </c>
    </row>
    <row r="27" spans="3:14" ht="20.25">
      <c r="C27" s="13">
        <f t="shared" si="0"/>
        <v>22</v>
      </c>
      <c r="D27" s="14" t="s">
        <v>34</v>
      </c>
      <c r="E27" s="15">
        <v>1448577</v>
      </c>
      <c r="F27" s="15">
        <v>340</v>
      </c>
      <c r="G27" s="15">
        <v>2022441</v>
      </c>
      <c r="H27" s="16">
        <v>807705188472</v>
      </c>
      <c r="I27" s="17">
        <v>16026</v>
      </c>
      <c r="J27" s="17">
        <v>198370</v>
      </c>
      <c r="K27" s="16">
        <v>81900721668</v>
      </c>
      <c r="L27" s="17">
        <v>674</v>
      </c>
      <c r="M27" s="15">
        <v>120439</v>
      </c>
      <c r="N27" s="12">
        <v>917572739451</v>
      </c>
    </row>
    <row r="28" spans="3:14" ht="20.25">
      <c r="C28" s="13">
        <f t="shared" si="0"/>
        <v>23</v>
      </c>
      <c r="D28" s="14" t="s">
        <v>35</v>
      </c>
      <c r="E28" s="15">
        <v>475784</v>
      </c>
      <c r="F28" s="15">
        <v>105</v>
      </c>
      <c r="G28" s="15">
        <v>890577</v>
      </c>
      <c r="H28" s="16">
        <v>283934131429</v>
      </c>
      <c r="I28" s="17">
        <v>3264</v>
      </c>
      <c r="J28" s="17">
        <v>46334</v>
      </c>
      <c r="K28" s="16">
        <v>21100184564</v>
      </c>
      <c r="L28" s="17">
        <v>162</v>
      </c>
      <c r="M28" s="15">
        <v>39522</v>
      </c>
      <c r="N28" s="12">
        <v>136869284445</v>
      </c>
    </row>
    <row r="29" spans="3:14" ht="20.25">
      <c r="C29" s="13">
        <f t="shared" si="0"/>
        <v>24</v>
      </c>
      <c r="D29" s="14" t="s">
        <v>36</v>
      </c>
      <c r="E29" s="15">
        <v>1367940</v>
      </c>
      <c r="F29" s="15">
        <v>236</v>
      </c>
      <c r="G29" s="15">
        <v>1599988</v>
      </c>
      <c r="H29" s="16">
        <v>553264991428</v>
      </c>
      <c r="I29" s="17">
        <v>21250</v>
      </c>
      <c r="J29" s="17">
        <v>236677</v>
      </c>
      <c r="K29" s="16">
        <v>71123296518</v>
      </c>
      <c r="L29" s="17">
        <v>483</v>
      </c>
      <c r="M29" s="15">
        <v>208033</v>
      </c>
      <c r="N29" s="12">
        <v>979794351679</v>
      </c>
    </row>
    <row r="30" spans="3:14" ht="20.25">
      <c r="C30" s="13">
        <f t="shared" si="0"/>
        <v>25</v>
      </c>
      <c r="D30" s="14" t="s">
        <v>37</v>
      </c>
      <c r="E30" s="15">
        <v>1948797</v>
      </c>
      <c r="F30" s="15">
        <v>409</v>
      </c>
      <c r="G30" s="15">
        <v>3244585</v>
      </c>
      <c r="H30" s="16">
        <v>1190057562613</v>
      </c>
      <c r="I30" s="17">
        <v>30713</v>
      </c>
      <c r="J30" s="17">
        <v>341719</v>
      </c>
      <c r="K30" s="16">
        <v>136051396572</v>
      </c>
      <c r="L30" s="17">
        <v>984</v>
      </c>
      <c r="M30" s="15">
        <v>301467</v>
      </c>
      <c r="N30" s="12">
        <v>2844308880996</v>
      </c>
    </row>
    <row r="31" spans="3:14" ht="20.25">
      <c r="C31" s="13">
        <f t="shared" si="0"/>
        <v>26</v>
      </c>
      <c r="D31" s="14" t="s">
        <v>38</v>
      </c>
      <c r="E31" s="15">
        <v>1180743</v>
      </c>
      <c r="F31" s="15">
        <v>225</v>
      </c>
      <c r="G31" s="15">
        <v>1755056</v>
      </c>
      <c r="H31" s="16">
        <v>610065477630</v>
      </c>
      <c r="I31" s="17">
        <v>13923</v>
      </c>
      <c r="J31" s="17">
        <v>206441</v>
      </c>
      <c r="K31" s="16">
        <v>58396645750</v>
      </c>
      <c r="L31" s="17">
        <v>590</v>
      </c>
      <c r="M31" s="15">
        <v>155037</v>
      </c>
      <c r="N31" s="12">
        <v>961955882440</v>
      </c>
    </row>
    <row r="32" spans="3:14" ht="20.25">
      <c r="C32" s="13">
        <f t="shared" si="0"/>
        <v>27</v>
      </c>
      <c r="D32" s="14" t="s">
        <v>39</v>
      </c>
      <c r="E32" s="15">
        <v>2451555</v>
      </c>
      <c r="F32" s="15">
        <v>501</v>
      </c>
      <c r="G32" s="15">
        <v>3434939</v>
      </c>
      <c r="H32" s="16">
        <v>1377040502750</v>
      </c>
      <c r="I32" s="17">
        <v>37906</v>
      </c>
      <c r="J32" s="17">
        <v>425433</v>
      </c>
      <c r="K32" s="16">
        <v>132710257999</v>
      </c>
      <c r="L32" s="17">
        <v>1028</v>
      </c>
      <c r="M32" s="15">
        <v>503747</v>
      </c>
      <c r="N32" s="12">
        <v>2005818730568</v>
      </c>
    </row>
    <row r="33" spans="3:14" ht="20.25">
      <c r="C33" s="13">
        <f t="shared" si="0"/>
        <v>28</v>
      </c>
      <c r="D33" s="14" t="s">
        <v>40</v>
      </c>
      <c r="E33" s="15">
        <v>1415219</v>
      </c>
      <c r="F33" s="15">
        <v>288</v>
      </c>
      <c r="G33" s="15">
        <v>1853237</v>
      </c>
      <c r="H33" s="16">
        <v>708109021880</v>
      </c>
      <c r="I33" s="17">
        <v>17296</v>
      </c>
      <c r="J33" s="17">
        <v>164150</v>
      </c>
      <c r="K33" s="16">
        <v>72649689114</v>
      </c>
      <c r="L33" s="17">
        <v>539</v>
      </c>
      <c r="M33" s="15">
        <v>305059</v>
      </c>
      <c r="N33" s="12">
        <v>2924209960248</v>
      </c>
    </row>
    <row r="34" spans="3:14" ht="20.25">
      <c r="C34" s="13">
        <f t="shared" si="0"/>
        <v>29</v>
      </c>
      <c r="D34" s="14" t="s">
        <v>41</v>
      </c>
      <c r="E34" s="15">
        <v>367471</v>
      </c>
      <c r="F34" s="15">
        <v>151</v>
      </c>
      <c r="G34" s="15">
        <v>556393</v>
      </c>
      <c r="H34" s="16">
        <v>245435549958</v>
      </c>
      <c r="I34" s="17">
        <v>7516</v>
      </c>
      <c r="J34" s="17">
        <v>142580</v>
      </c>
      <c r="K34" s="16">
        <v>125416838182</v>
      </c>
      <c r="L34" s="17">
        <v>169</v>
      </c>
      <c r="M34" s="15">
        <v>30651</v>
      </c>
      <c r="N34" s="12">
        <v>347551497123</v>
      </c>
    </row>
    <row r="35" spans="3:14" ht="20.25">
      <c r="C35" s="13">
        <f t="shared" si="0"/>
        <v>30</v>
      </c>
      <c r="D35" s="14" t="s">
        <v>42</v>
      </c>
      <c r="E35" s="15">
        <v>1151841</v>
      </c>
      <c r="F35" s="15">
        <v>314</v>
      </c>
      <c r="G35" s="15">
        <v>2133667</v>
      </c>
      <c r="H35" s="16">
        <v>815076686620</v>
      </c>
      <c r="I35" s="17">
        <v>15773</v>
      </c>
      <c r="J35" s="17">
        <v>281792</v>
      </c>
      <c r="K35" s="16">
        <v>220289740485</v>
      </c>
      <c r="L35" s="17">
        <v>612</v>
      </c>
      <c r="M35" s="15">
        <v>173667</v>
      </c>
      <c r="N35" s="12">
        <v>1926034203722</v>
      </c>
    </row>
    <row r="36" spans="3:14" ht="20.25">
      <c r="C36" s="13">
        <f t="shared" si="0"/>
        <v>31</v>
      </c>
      <c r="D36" s="14" t="s">
        <v>43</v>
      </c>
      <c r="E36" s="15">
        <v>1080206</v>
      </c>
      <c r="F36" s="15">
        <v>267</v>
      </c>
      <c r="G36" s="15">
        <v>1580340</v>
      </c>
      <c r="H36" s="16">
        <v>575843182207</v>
      </c>
      <c r="I36" s="17">
        <v>13255</v>
      </c>
      <c r="J36" s="17">
        <v>159703</v>
      </c>
      <c r="K36" s="16">
        <v>58667156567</v>
      </c>
      <c r="L36" s="17">
        <v>566</v>
      </c>
      <c r="M36" s="15">
        <v>157317</v>
      </c>
      <c r="N36" s="12">
        <v>509688186200</v>
      </c>
    </row>
    <row r="37" spans="3:14" ht="21" thickBot="1">
      <c r="C37" s="13">
        <f t="shared" si="0"/>
        <v>32</v>
      </c>
      <c r="D37" s="14" t="s">
        <v>44</v>
      </c>
      <c r="E37" s="15">
        <v>1206578</v>
      </c>
      <c r="F37" s="15">
        <v>312</v>
      </c>
      <c r="G37" s="15">
        <v>1918034</v>
      </c>
      <c r="H37" s="16">
        <v>625657005758</v>
      </c>
      <c r="I37" s="17">
        <v>16400</v>
      </c>
      <c r="J37" s="17">
        <v>247439</v>
      </c>
      <c r="K37" s="16">
        <v>212083295253</v>
      </c>
      <c r="L37" s="17">
        <v>731</v>
      </c>
      <c r="M37" s="15">
        <v>361755</v>
      </c>
      <c r="N37" s="12">
        <v>728284937662</v>
      </c>
    </row>
    <row r="38" spans="3:14" ht="20.25" thickBot="1">
      <c r="C38" s="33" t="s">
        <v>5</v>
      </c>
      <c r="D38" s="34"/>
      <c r="E38" s="18">
        <f aca="true" t="shared" si="1" ref="E38:N38">SUM(E6:E37)</f>
        <v>69435032</v>
      </c>
      <c r="F38" s="19">
        <f t="shared" si="1"/>
        <v>13931</v>
      </c>
      <c r="G38" s="19">
        <f t="shared" si="1"/>
        <v>98857074</v>
      </c>
      <c r="H38" s="19">
        <f t="shared" si="1"/>
        <v>41430514030114</v>
      </c>
      <c r="I38" s="20">
        <f t="shared" si="1"/>
        <v>865320</v>
      </c>
      <c r="J38" s="20">
        <f t="shared" si="1"/>
        <v>13989664</v>
      </c>
      <c r="K38" s="19">
        <f t="shared" si="1"/>
        <v>8101511290535</v>
      </c>
      <c r="L38" s="20">
        <f t="shared" si="1"/>
        <v>29257</v>
      </c>
      <c r="M38" s="19">
        <f t="shared" si="1"/>
        <v>13226943</v>
      </c>
      <c r="N38" s="21">
        <f t="shared" si="1"/>
        <v>76476140519622</v>
      </c>
    </row>
    <row r="39" spans="5:10" ht="13.5" thickTop="1">
      <c r="E39" s="30"/>
      <c r="F39" s="31"/>
      <c r="G39" s="31"/>
      <c r="H39" s="31"/>
      <c r="I39" s="31"/>
      <c r="J39" s="31"/>
    </row>
  </sheetData>
  <sheetProtection/>
  <mergeCells count="10">
    <mergeCell ref="C38:D38"/>
    <mergeCell ref="E39:J39"/>
    <mergeCell ref="C1:N1"/>
    <mergeCell ref="C2:N2"/>
    <mergeCell ref="C3:N3"/>
    <mergeCell ref="C4:C5"/>
    <mergeCell ref="D4:D5"/>
    <mergeCell ref="F4:H4"/>
    <mergeCell ref="I4:K4"/>
    <mergeCell ref="L4:N4"/>
  </mergeCells>
  <printOptions horizontalCentered="1" verticalCentered="1"/>
  <pageMargins left="0.55" right="0.7480314960629921" top="0.51" bottom="0.21" header="0.5118110236220472" footer="0.16"/>
  <pageSetup fitToHeight="1" fitToWidth="1" horizontalDpi="600" verticalDpi="600" orientation="landscape" paperSize="9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Hakimi</dc:creator>
  <cp:keywords/>
  <dc:description/>
  <cp:lastModifiedBy>d.kabodvand</cp:lastModifiedBy>
  <cp:lastPrinted>2008-02-23T08:15:20Z</cp:lastPrinted>
  <dcterms:created xsi:type="dcterms:W3CDTF">2004-11-17T12:25:45Z</dcterms:created>
  <dcterms:modified xsi:type="dcterms:W3CDTF">2017-02-04T07:15:55Z</dcterms:modified>
  <cp:category/>
  <cp:version/>
  <cp:contentType/>
  <cp:contentStatus/>
</cp:coreProperties>
</file>