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0"/>
  </bookViews>
  <sheets>
    <sheet name="99-12" sheetId="1" r:id="rId1"/>
    <sheet name="99-11" sheetId="2" r:id="rId2"/>
    <sheet name="99-10" sheetId="3" r:id="rId3"/>
    <sheet name="99-09" sheetId="4" r:id="rId4"/>
    <sheet name="99-08" sheetId="5" r:id="rId5"/>
    <sheet name="99-07" sheetId="6" r:id="rId6"/>
    <sheet name="99-06" sheetId="7" r:id="rId7"/>
    <sheet name="99-05" sheetId="8" r:id="rId8"/>
    <sheet name="99-04" sheetId="9" r:id="rId9"/>
    <sheet name="99-03" sheetId="10" r:id="rId10"/>
    <sheet name="99-02" sheetId="11" r:id="rId11"/>
    <sheet name="99-01" sheetId="12" r:id="rId12"/>
  </sheets>
  <definedNames/>
  <calcPr fullCalcOnLoad="1"/>
</workbook>
</file>

<file path=xl/sharedStrings.xml><?xml version="1.0" encoding="utf-8"?>
<sst xmlns="http://schemas.openxmlformats.org/spreadsheetml/2006/main" count="993" uniqueCount="84">
  <si>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</si>
  <si>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</si>
  <si>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</si>
  <si>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</si>
  <si>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</si>
  <si>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</si>
  <si>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</si>
  <si>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</si>
  <si>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</si>
  <si>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</si>
  <si>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</si>
  <si>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</si>
  <si>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</si>
  <si>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</si>
  <si>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</si>
  <si>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</si>
  <si>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</si>
  <si>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</si>
  <si>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</si>
  <si>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</si>
  <si>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</si>
  <si>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</si>
  <si>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</si>
  <si>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</si>
  <si>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</si>
  <si>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</si>
  <si>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</si>
  <si>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</si>
  <si>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</si>
  <si>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</si>
  <si>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</si>
  <si>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</si>
  <si>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</si>
  <si>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</si>
  <si>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</si>
  <si>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</si>
  <si>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</si>
  <si>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</si>
  <si>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</si>
  <si>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</si>
  <si>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</si>
  <si>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</si>
  <si>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</si>
  <si>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</si>
  <si>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</si>
  <si>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آمار مبلغ تراكنش‌هاي شبكه بانكي كشور در فروردين ماه 1399</t>
  </si>
  <si>
    <t>آمار مبلغ تراكنش‌هاي شبكه بانكي كشور در ارديبهشت ماه 99</t>
  </si>
  <si>
    <t>آمار مبلغ تراكنش‌هاي شبكه بانكي كشور در خرداد ماه 1399</t>
  </si>
  <si>
    <t>آمار مبلغ تراكنش‌هاي شبكه بانكي كشور در تير ماه 1399</t>
  </si>
  <si>
    <t>آمار مبلغ تراكنش‌هاي شبكه بانكي كشور در مرداد ماه 1399</t>
  </si>
  <si>
    <t>آمار مبلغ تراكنش‌هاي شبكه بانكي كشور در شهريور ماه 1399</t>
  </si>
  <si>
    <t>آمار مبلغ تراكنش‌هاي شبكه بانكي كشور در مهر ماه 1399</t>
  </si>
  <si>
    <t>آمار مبلغ تراكنش‌هاي شبكه بانكي كشور در آبان ماه 1399</t>
  </si>
  <si>
    <t>آمار مبلغ تراكنش‌هاي شبكه بانكي كشور در آذر ماه 1399</t>
  </si>
  <si>
    <t>آمار مبلغ تراكنش‌هاي شبكه بانكي كشور در دي ماه 1399</t>
  </si>
  <si>
    <t>آمار مبلغ تراكنش‌هاي شبكه بانكي كشور در بهمن ماه 1399</t>
  </si>
  <si>
    <t>آمار مبلغ تراكنش‌هاي شبكه بانكي كشور در اسفند ماه 1399</t>
  </si>
  <si>
    <t xml:space="preserve">1399/1 </t>
  </si>
  <si>
    <t xml:space="preserve">1393/6 </t>
  </si>
  <si>
    <t xml:space="preserve">1397/2 </t>
  </si>
  <si>
    <t>1396/12</t>
  </si>
  <si>
    <t xml:space="preserve">1396/6 </t>
  </si>
  <si>
    <t>1398/12</t>
  </si>
  <si>
    <t xml:space="preserve">1398/2 </t>
  </si>
  <si>
    <t>1394/10</t>
  </si>
  <si>
    <t xml:space="preserve">1394/8 </t>
  </si>
  <si>
    <t>-</t>
  </si>
  <si>
    <t xml:space="preserve">1399/2 </t>
  </si>
  <si>
    <t xml:space="preserve">1399/3 </t>
  </si>
  <si>
    <t xml:space="preserve">1399/4 </t>
  </si>
  <si>
    <t xml:space="preserve">1399/5 </t>
  </si>
  <si>
    <t xml:space="preserve">1399/6 </t>
  </si>
  <si>
    <t>قرض‌الحسنه مهر ايران</t>
  </si>
  <si>
    <t>قرض‌الحسنه رسالت</t>
  </si>
  <si>
    <t xml:space="preserve">1399/7 </t>
  </si>
  <si>
    <t>به روز رساني نشده است</t>
  </si>
  <si>
    <t>1399/8</t>
  </si>
  <si>
    <t xml:space="preserve">1399/8 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</si>
  <si>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</si>
  <si>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</si>
  <si>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 xml:space="preserve">1399/9 </t>
  </si>
  <si>
    <t>1399/10</t>
  </si>
  <si>
    <t>1399/11</t>
  </si>
  <si>
    <t>1399/12</t>
  </si>
</sst>
</file>

<file path=xl/styles.xml><?xml version="1.0" encoding="utf-8"?>
<styleSheet xmlns="http://schemas.openxmlformats.org/spreadsheetml/2006/main">
  <numFmts count="54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2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8" fillId="33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22" xfId="0" applyNumberFormat="1" applyFont="1" applyFill="1" applyBorder="1" applyAlignment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6" fillId="33" borderId="19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0" fontId="6" fillId="33" borderId="25" xfId="0" applyFont="1" applyFill="1" applyBorder="1" applyAlignment="1">
      <alignment horizontal="center" readingOrder="2"/>
    </xf>
    <xf numFmtId="0" fontId="3" fillId="0" borderId="26" xfId="0" applyFont="1" applyBorder="1" applyAlignment="1">
      <alignment horizontal="center" vertical="center" readingOrder="2"/>
    </xf>
    <xf numFmtId="3" fontId="8" fillId="33" borderId="25" xfId="42" applyNumberFormat="1" applyFont="1" applyFill="1" applyBorder="1" applyAlignment="1">
      <alignment horizontal="right" readingOrder="2"/>
    </xf>
    <xf numFmtId="0" fontId="3" fillId="34" borderId="26" xfId="0" applyFont="1" applyFill="1" applyBorder="1" applyAlignment="1">
      <alignment horizontal="center" vertical="center" readingOrder="2"/>
    </xf>
    <xf numFmtId="0" fontId="3" fillId="35" borderId="26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7" xfId="42" applyNumberFormat="1" applyFont="1" applyFill="1" applyBorder="1" applyAlignment="1">
      <alignment horizontal="right" vertical="center" readingOrder="2"/>
    </xf>
    <xf numFmtId="0" fontId="6" fillId="33" borderId="21" xfId="0" applyFont="1" applyFill="1" applyBorder="1" applyAlignment="1">
      <alignment horizontal="center" readingOrder="2"/>
    </xf>
    <xf numFmtId="0" fontId="3" fillId="33" borderId="23" xfId="0" applyFont="1" applyFill="1" applyBorder="1" applyAlignment="1">
      <alignment horizontal="center" readingOrder="2"/>
    </xf>
    <xf numFmtId="3" fontId="8" fillId="33" borderId="28" xfId="42" applyNumberFormat="1" applyFont="1" applyFill="1" applyBorder="1" applyAlignment="1">
      <alignment horizontal="right" vertical="center" readingOrder="2"/>
    </xf>
    <xf numFmtId="0" fontId="0" fillId="34" borderId="19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3" fillId="0" borderId="29" xfId="0" applyFont="1" applyBorder="1" applyAlignment="1">
      <alignment horizontal="center" vertical="center" readingOrder="2"/>
    </xf>
    <xf numFmtId="3" fontId="8" fillId="33" borderId="30" xfId="42" applyNumberFormat="1" applyFont="1" applyFill="1" applyBorder="1" applyAlignment="1">
      <alignment horizontal="right" readingOrder="2"/>
    </xf>
    <xf numFmtId="0" fontId="3" fillId="33" borderId="31" xfId="0" applyFont="1" applyFill="1" applyBorder="1" applyAlignment="1">
      <alignment horizontal="center" readingOrder="2"/>
    </xf>
    <xf numFmtId="0" fontId="6" fillId="33" borderId="32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33" borderId="34" xfId="0" applyFont="1" applyFill="1" applyBorder="1" applyAlignment="1">
      <alignment horizontal="center" vertical="center" readingOrder="2"/>
    </xf>
    <xf numFmtId="0" fontId="3" fillId="33" borderId="35" xfId="0" applyFont="1" applyFill="1" applyBorder="1" applyAlignment="1">
      <alignment horizontal="center" vertical="center" readingOrder="2"/>
    </xf>
    <xf numFmtId="0" fontId="6" fillId="33" borderId="36" xfId="0" applyFont="1" applyFill="1" applyBorder="1" applyAlignment="1">
      <alignment horizontal="center" vertical="center" readingOrder="2"/>
    </xf>
    <xf numFmtId="0" fontId="3" fillId="33" borderId="37" xfId="0" applyFont="1" applyFill="1" applyBorder="1" applyAlignment="1">
      <alignment/>
    </xf>
    <xf numFmtId="0" fontId="6" fillId="3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33" borderId="40" xfId="0" applyFont="1" applyFill="1" applyBorder="1" applyAlignment="1">
      <alignment horizontal="center" readingOrder="2"/>
    </xf>
    <xf numFmtId="0" fontId="6" fillId="33" borderId="41" xfId="0" applyFont="1" applyFill="1" applyBorder="1" applyAlignment="1">
      <alignment horizontal="center" readingOrder="2"/>
    </xf>
    <xf numFmtId="0" fontId="6" fillId="33" borderId="42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readingOrder="2"/>
    </xf>
    <xf numFmtId="0" fontId="6" fillId="33" borderId="43" xfId="0" applyFont="1" applyFill="1" applyBorder="1" applyAlignment="1">
      <alignment horizont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33" borderId="44" xfId="0" applyFont="1" applyFill="1" applyBorder="1" applyAlignment="1">
      <alignment horizontal="center" vertical="center" readingOrder="2"/>
    </xf>
    <xf numFmtId="0" fontId="3" fillId="33" borderId="31" xfId="0" applyFont="1" applyFill="1" applyBorder="1" applyAlignment="1">
      <alignment readingOrder="2"/>
    </xf>
    <xf numFmtId="0" fontId="6" fillId="33" borderId="45" xfId="0" applyFont="1" applyFill="1" applyBorder="1" applyAlignment="1">
      <alignment horizontal="center" vertical="center" readingOrder="2"/>
    </xf>
    <xf numFmtId="0" fontId="3" fillId="33" borderId="46" xfId="0" applyFont="1" applyFill="1" applyBorder="1" applyAlignment="1">
      <alignment horizontal="center" vertical="center" readingOrder="2"/>
    </xf>
    <xf numFmtId="0" fontId="6" fillId="33" borderId="47" xfId="0" applyFont="1" applyFill="1" applyBorder="1" applyAlignment="1">
      <alignment horizontal="center" vertical="center" readingOrder="2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readingOrder="2"/>
    </xf>
    <xf numFmtId="0" fontId="6" fillId="33" borderId="50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40" xfId="0" applyFont="1" applyFill="1" applyBorder="1" applyAlignment="1">
      <alignment horizontal="center" vertical="center" readingOrder="2"/>
    </xf>
    <xf numFmtId="0" fontId="6" fillId="33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190500</xdr:rowOff>
    </xdr:from>
    <xdr:to>
      <xdr:col>6</xdr:col>
      <xdr:colOff>819150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rightToLeft="1" tabSelected="1" zoomScalePageLayoutView="0" workbookViewId="0" topLeftCell="A1">
      <selection activeCell="D28" sqref="D28:J2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64" t="s">
        <v>56</v>
      </c>
      <c r="C3" s="65"/>
      <c r="D3" s="65"/>
      <c r="E3" s="65"/>
      <c r="F3" s="65"/>
      <c r="G3" s="65"/>
      <c r="H3" s="65"/>
      <c r="I3" s="65"/>
      <c r="J3" s="65"/>
      <c r="K3" s="2"/>
      <c r="L3" s="2"/>
      <c r="M3" s="2"/>
    </row>
    <row r="4" spans="2:10" ht="18" customHeight="1" thickTop="1">
      <c r="B4" s="66" t="s">
        <v>0</v>
      </c>
      <c r="C4" s="68" t="s">
        <v>1</v>
      </c>
      <c r="D4" s="70" t="s">
        <v>27</v>
      </c>
      <c r="E4" s="72" t="s">
        <v>2</v>
      </c>
      <c r="F4" s="72"/>
      <c r="G4" s="72"/>
      <c r="H4" s="72" t="s">
        <v>3</v>
      </c>
      <c r="I4" s="72"/>
      <c r="J4" s="73"/>
    </row>
    <row r="5" spans="2:10" ht="16.5" thickBot="1">
      <c r="B5" s="67"/>
      <c r="C5" s="69"/>
      <c r="D5" s="71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83</v>
      </c>
      <c r="E6" s="8">
        <v>20192137004741</v>
      </c>
      <c r="F6" s="9">
        <v>46093959048617</v>
      </c>
      <c r="G6" s="10">
        <v>66286096053358</v>
      </c>
      <c r="H6" s="11">
        <v>2541525199445</v>
      </c>
      <c r="I6" s="11">
        <v>3902364329153</v>
      </c>
      <c r="J6" s="12">
        <v>6443889528598</v>
      </c>
    </row>
    <row r="7" spans="2:10" ht="18">
      <c r="B7" s="13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60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21</v>
      </c>
      <c r="D10" s="21" t="s">
        <v>83</v>
      </c>
      <c r="E10" s="22">
        <v>78357262275346</v>
      </c>
      <c r="F10" s="22">
        <v>69437034494095</v>
      </c>
      <c r="G10" s="17">
        <v>147794296769441</v>
      </c>
      <c r="H10" s="22">
        <v>2232883406584</v>
      </c>
      <c r="I10" s="22">
        <v>1721011850433</v>
      </c>
      <c r="J10" s="12">
        <v>3953895257017</v>
      </c>
    </row>
    <row r="11" spans="2:10" ht="18">
      <c r="B11" s="13">
        <v>6</v>
      </c>
      <c r="C11" s="14" t="s">
        <v>22</v>
      </c>
      <c r="D11" s="23" t="s">
        <v>83</v>
      </c>
      <c r="E11" s="18">
        <v>9829487733123</v>
      </c>
      <c r="F11" s="24">
        <v>125429737895731</v>
      </c>
      <c r="G11" s="17">
        <v>135259225628854</v>
      </c>
      <c r="H11" s="16">
        <v>3059619474224</v>
      </c>
      <c r="I11" s="16">
        <v>65826051943145</v>
      </c>
      <c r="J11" s="25">
        <v>68885671417369</v>
      </c>
    </row>
    <row r="12" spans="2:10" ht="18">
      <c r="B12" s="19">
        <v>7</v>
      </c>
      <c r="C12" s="20" t="s">
        <v>43</v>
      </c>
      <c r="D12" s="26" t="s">
        <v>83</v>
      </c>
      <c r="E12" s="27">
        <v>44412738563354</v>
      </c>
      <c r="F12" s="22">
        <v>45122189983492</v>
      </c>
      <c r="G12" s="17">
        <v>89534928546846</v>
      </c>
      <c r="H12" s="22">
        <v>16545195476708</v>
      </c>
      <c r="I12" s="22">
        <v>15575673893050</v>
      </c>
      <c r="J12" s="12">
        <v>32120869369758</v>
      </c>
    </row>
    <row r="13" spans="2:10" ht="18">
      <c r="B13" s="13">
        <v>8</v>
      </c>
      <c r="C13" s="14" t="s">
        <v>9</v>
      </c>
      <c r="D13" s="23" t="s">
        <v>83</v>
      </c>
      <c r="E13" s="28">
        <v>11190955554567</v>
      </c>
      <c r="F13" s="28">
        <v>45472625262508</v>
      </c>
      <c r="G13" s="29">
        <v>56663580817075</v>
      </c>
      <c r="H13" s="28">
        <v>37137378412003</v>
      </c>
      <c r="I13" s="28">
        <v>116873936383815</v>
      </c>
      <c r="J13" s="12">
        <v>154011314795818</v>
      </c>
    </row>
    <row r="14" spans="2:10" ht="18">
      <c r="B14" s="19">
        <v>9</v>
      </c>
      <c r="C14" s="20" t="s">
        <v>33</v>
      </c>
      <c r="D14" s="21" t="s">
        <v>83</v>
      </c>
      <c r="E14" s="30">
        <v>4159663533987</v>
      </c>
      <c r="F14" s="30">
        <v>26298931974779</v>
      </c>
      <c r="G14" s="29">
        <v>30458595508766</v>
      </c>
      <c r="H14" s="31">
        <v>1108061303029</v>
      </c>
      <c r="I14" s="31">
        <v>10301205477028</v>
      </c>
      <c r="J14" s="12">
        <v>11409266780057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12">
        <v>2633063507287</v>
      </c>
    </row>
    <row r="17" spans="2:10" ht="18">
      <c r="B17" s="13">
        <v>12</v>
      </c>
      <c r="C17" s="14" t="s">
        <v>38</v>
      </c>
      <c r="D17" s="15" t="s">
        <v>83</v>
      </c>
      <c r="E17" s="28">
        <v>823053937473</v>
      </c>
      <c r="F17" s="28">
        <v>215890998898</v>
      </c>
      <c r="G17" s="29">
        <v>1038944936371</v>
      </c>
      <c r="H17" s="28">
        <v>125225912317</v>
      </c>
      <c r="I17" s="28">
        <v>16336860837</v>
      </c>
      <c r="J17" s="12">
        <v>141562773154</v>
      </c>
    </row>
    <row r="18" spans="2:10" ht="18">
      <c r="B18" s="19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23</v>
      </c>
      <c r="D19" s="23" t="s">
        <v>83</v>
      </c>
      <c r="E19" s="18">
        <v>34706319075757</v>
      </c>
      <c r="F19" s="18">
        <v>154420855092031</v>
      </c>
      <c r="G19" s="17">
        <v>189127174167788</v>
      </c>
      <c r="H19" s="18">
        <v>2537403927287</v>
      </c>
      <c r="I19" s="18">
        <v>15031822945857</v>
      </c>
      <c r="J19" s="12">
        <v>17569226873144</v>
      </c>
    </row>
    <row r="20" spans="2:10" ht="18">
      <c r="B20" s="34">
        <v>15</v>
      </c>
      <c r="C20" s="35" t="s">
        <v>11</v>
      </c>
      <c r="D20" s="36" t="s">
        <v>82</v>
      </c>
      <c r="E20" s="37">
        <v>47925579007380</v>
      </c>
      <c r="F20" s="37">
        <v>17011567145007</v>
      </c>
      <c r="G20" s="17">
        <v>64937146152387</v>
      </c>
      <c r="H20" s="37">
        <v>3645912649005</v>
      </c>
      <c r="I20" s="37">
        <v>1348581021852</v>
      </c>
      <c r="J20" s="12">
        <v>4994493670857</v>
      </c>
    </row>
    <row r="21" spans="2:10" ht="18">
      <c r="B21" s="13">
        <v>16</v>
      </c>
      <c r="C21" s="14" t="s">
        <v>12</v>
      </c>
      <c r="D21" s="23" t="s">
        <v>68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12">
        <v>92976801631111</v>
      </c>
    </row>
    <row r="22" spans="2:10" ht="18">
      <c r="B22" s="34">
        <v>17</v>
      </c>
      <c r="C22" s="35" t="s">
        <v>24</v>
      </c>
      <c r="D22" s="36" t="s">
        <v>64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28</v>
      </c>
      <c r="D23" s="23" t="s">
        <v>83</v>
      </c>
      <c r="E23" s="18">
        <v>8981454507578</v>
      </c>
      <c r="F23" s="18">
        <v>25589174829923</v>
      </c>
      <c r="G23" s="17">
        <v>34570629337501</v>
      </c>
      <c r="H23" s="18">
        <v>783196112461</v>
      </c>
      <c r="I23" s="18">
        <v>4565221991703</v>
      </c>
      <c r="J23" s="12">
        <v>5348418104164</v>
      </c>
    </row>
    <row r="24" spans="2:10" ht="18">
      <c r="B24" s="34">
        <v>19</v>
      </c>
      <c r="C24" s="35" t="s">
        <v>36</v>
      </c>
      <c r="D24" s="41" t="s">
        <v>83</v>
      </c>
      <c r="E24" s="37">
        <v>28545960920231</v>
      </c>
      <c r="F24" s="37">
        <v>49776999198176</v>
      </c>
      <c r="G24" s="17">
        <v>78322960118407</v>
      </c>
      <c r="H24" s="37">
        <v>2884153581903</v>
      </c>
      <c r="I24" s="37">
        <v>4352460994676</v>
      </c>
      <c r="J24" s="12">
        <v>7236614576579</v>
      </c>
    </row>
    <row r="25" spans="2:10" ht="18">
      <c r="B25" s="13">
        <v>20</v>
      </c>
      <c r="C25" s="14" t="s">
        <v>25</v>
      </c>
      <c r="D25" s="23" t="s">
        <v>83</v>
      </c>
      <c r="E25" s="18">
        <v>79892582738749</v>
      </c>
      <c r="F25" s="18">
        <v>289855734954780</v>
      </c>
      <c r="G25" s="17">
        <v>369748317693529</v>
      </c>
      <c r="H25" s="18">
        <v>114588886738284</v>
      </c>
      <c r="I25" s="18">
        <v>316424360533991</v>
      </c>
      <c r="J25" s="25">
        <v>431013247272275</v>
      </c>
    </row>
    <row r="26" spans="2:10" ht="18">
      <c r="B26" s="34">
        <v>21</v>
      </c>
      <c r="C26" s="20" t="s">
        <v>13</v>
      </c>
      <c r="D26" s="21" t="s">
        <v>65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39</v>
      </c>
      <c r="D27" s="23" t="s">
        <v>66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30</v>
      </c>
      <c r="D28" s="21" t="s">
        <v>68</v>
      </c>
      <c r="E28" s="37">
        <v>872049202428</v>
      </c>
      <c r="F28" s="37">
        <v>16262386121363</v>
      </c>
      <c r="G28" s="17">
        <v>17134435323791</v>
      </c>
      <c r="H28" s="37">
        <v>423508066970</v>
      </c>
      <c r="I28" s="37">
        <v>26813676550057</v>
      </c>
      <c r="J28" s="12">
        <v>27237184617027</v>
      </c>
    </row>
    <row r="29" spans="2:10" ht="18">
      <c r="B29" s="13">
        <v>24</v>
      </c>
      <c r="C29" s="14" t="s">
        <v>40</v>
      </c>
      <c r="D29" s="23" t="s">
        <v>63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82</v>
      </c>
      <c r="E30" s="37">
        <v>4208388635331</v>
      </c>
      <c r="F30" s="37">
        <v>1626917466230</v>
      </c>
      <c r="G30" s="17">
        <v>5835306101561</v>
      </c>
      <c r="H30" s="37">
        <v>172895406860</v>
      </c>
      <c r="I30" s="37">
        <v>189140094854</v>
      </c>
      <c r="J30" s="12">
        <v>362035501714</v>
      </c>
    </row>
    <row r="31" spans="2:10" ht="18">
      <c r="B31" s="13">
        <v>26</v>
      </c>
      <c r="C31" s="14" t="s">
        <v>15</v>
      </c>
      <c r="D31" s="23" t="s">
        <v>83</v>
      </c>
      <c r="E31" s="18">
        <v>18101582656266</v>
      </c>
      <c r="F31" s="18">
        <v>174300003564137</v>
      </c>
      <c r="G31" s="17">
        <v>192401586220403</v>
      </c>
      <c r="H31" s="18">
        <v>4033301434640</v>
      </c>
      <c r="I31" s="18">
        <v>51063630198823</v>
      </c>
      <c r="J31" s="25">
        <v>55096931633463</v>
      </c>
    </row>
    <row r="32" spans="2:10" ht="18">
      <c r="B32" s="34">
        <v>27</v>
      </c>
      <c r="C32" s="20" t="s">
        <v>37</v>
      </c>
      <c r="D32" s="21" t="s">
        <v>82</v>
      </c>
      <c r="E32" s="37">
        <v>8988093439074</v>
      </c>
      <c r="F32" s="37">
        <v>9500786070246</v>
      </c>
      <c r="G32" s="17">
        <v>18488879509320</v>
      </c>
      <c r="H32" s="37">
        <v>1841518985627</v>
      </c>
      <c r="I32" s="37">
        <v>1839663205532</v>
      </c>
      <c r="J32" s="12">
        <v>3681182191159</v>
      </c>
    </row>
    <row r="33" spans="2:10" ht="18">
      <c r="B33" s="13">
        <v>28</v>
      </c>
      <c r="C33" s="14" t="s">
        <v>16</v>
      </c>
      <c r="D33" s="23" t="s">
        <v>83</v>
      </c>
      <c r="E33" s="18">
        <v>20816611349337</v>
      </c>
      <c r="F33" s="18">
        <v>76770072191359</v>
      </c>
      <c r="G33" s="17">
        <v>97586683540696</v>
      </c>
      <c r="H33" s="18">
        <v>9301161375868</v>
      </c>
      <c r="I33" s="18">
        <v>14538494649820</v>
      </c>
      <c r="J33" s="12">
        <v>23839656025688</v>
      </c>
    </row>
    <row r="34" spans="2:10" ht="18">
      <c r="B34" s="34">
        <v>29</v>
      </c>
      <c r="C34" s="20" t="s">
        <v>17</v>
      </c>
      <c r="D34" s="21" t="s">
        <v>83</v>
      </c>
      <c r="E34" s="37">
        <v>51519287700812</v>
      </c>
      <c r="F34" s="37">
        <v>259874366965319</v>
      </c>
      <c r="G34" s="17">
        <v>311393654666131</v>
      </c>
      <c r="H34" s="37">
        <v>163089765513416</v>
      </c>
      <c r="I34" s="37">
        <v>297031578250374</v>
      </c>
      <c r="J34" s="12">
        <v>460121343763790</v>
      </c>
    </row>
    <row r="35" spans="2:10" ht="18">
      <c r="B35" s="13">
        <v>30</v>
      </c>
      <c r="C35" s="14" t="s">
        <v>26</v>
      </c>
      <c r="D35" s="23" t="s">
        <v>83</v>
      </c>
      <c r="E35" s="18">
        <v>146313222426908</v>
      </c>
      <c r="F35" s="18">
        <v>652835824895098</v>
      </c>
      <c r="G35" s="17">
        <v>799149047322006</v>
      </c>
      <c r="H35" s="18">
        <v>144356075796527</v>
      </c>
      <c r="I35" s="18">
        <v>414328514783167</v>
      </c>
      <c r="J35" s="12">
        <v>558684590579694</v>
      </c>
    </row>
    <row r="36" spans="2:10" ht="18">
      <c r="B36" s="34">
        <v>31</v>
      </c>
      <c r="C36" s="20" t="s">
        <v>29</v>
      </c>
      <c r="D36" s="21" t="s">
        <v>83</v>
      </c>
      <c r="E36" s="37">
        <v>1885161145877</v>
      </c>
      <c r="F36" s="37">
        <v>1176783740635</v>
      </c>
      <c r="G36" s="17">
        <v>3061944886512</v>
      </c>
      <c r="H36" s="37">
        <v>1885161145877</v>
      </c>
      <c r="I36" s="37">
        <v>1176783740635</v>
      </c>
      <c r="J36" s="25">
        <v>3061944886512</v>
      </c>
    </row>
    <row r="37" spans="2:10" ht="18">
      <c r="B37" s="13">
        <v>32</v>
      </c>
      <c r="C37" s="14" t="s">
        <v>42</v>
      </c>
      <c r="D37" s="23" t="s">
        <v>66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41</v>
      </c>
      <c r="D38" s="21" t="s">
        <v>74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25">
        <v>10000000</v>
      </c>
    </row>
    <row r="39" spans="2:10" ht="18">
      <c r="B39" s="13">
        <v>32</v>
      </c>
      <c r="C39" s="14" t="s">
        <v>44</v>
      </c>
      <c r="D39" s="23"/>
      <c r="E39" s="18"/>
      <c r="F39" s="18"/>
      <c r="G39" s="17"/>
      <c r="H39" s="18"/>
      <c r="I39" s="18"/>
      <c r="J39" s="25"/>
    </row>
    <row r="40" spans="2:10" ht="18.75" thickBot="1">
      <c r="B40" s="61" t="s">
        <v>18</v>
      </c>
      <c r="C40" s="62"/>
      <c r="D40" s="42"/>
      <c r="E40" s="38">
        <f aca="true" t="shared" si="0" ref="E40:J40">SUM(E6:E38)</f>
        <v>683270931174344</v>
      </c>
      <c r="F40" s="38">
        <f t="shared" si="0"/>
        <v>2326082750154117</v>
      </c>
      <c r="G40" s="38">
        <f t="shared" si="0"/>
        <v>3009353681328461</v>
      </c>
      <c r="H40" s="38">
        <f t="shared" si="0"/>
        <v>546629326005583</v>
      </c>
      <c r="I40" s="38">
        <f t="shared" si="0"/>
        <v>1474218657344742</v>
      </c>
      <c r="J40" s="38">
        <f t="shared" si="0"/>
        <v>2020847983350325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4">
      <selection activeCell="G14" sqref="G14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76" t="s">
        <v>47</v>
      </c>
      <c r="C3" s="77"/>
      <c r="D3" s="77"/>
      <c r="E3" s="77"/>
      <c r="F3" s="77"/>
      <c r="G3" s="77"/>
      <c r="H3" s="77"/>
      <c r="I3" s="77"/>
      <c r="J3" s="77"/>
      <c r="K3" s="2"/>
      <c r="L3" s="2"/>
      <c r="M3" s="2"/>
    </row>
    <row r="4" spans="2:10" ht="18" customHeight="1">
      <c r="B4" s="80" t="s">
        <v>0</v>
      </c>
      <c r="C4" s="82" t="s">
        <v>1</v>
      </c>
      <c r="D4" s="84" t="s">
        <v>27</v>
      </c>
      <c r="E4" s="78" t="s">
        <v>2</v>
      </c>
      <c r="F4" s="78"/>
      <c r="G4" s="78"/>
      <c r="H4" s="78" t="s">
        <v>3</v>
      </c>
      <c r="I4" s="78"/>
      <c r="J4" s="79"/>
    </row>
    <row r="5" spans="2:10" ht="15.75">
      <c r="B5" s="81"/>
      <c r="C5" s="83"/>
      <c r="D5" s="85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68</v>
      </c>
      <c r="E6" s="22">
        <v>10169225068756</v>
      </c>
      <c r="F6" s="22">
        <v>17444812536855</v>
      </c>
      <c r="G6" s="17">
        <v>27614037605611</v>
      </c>
      <c r="H6" s="22">
        <v>4491471047441</v>
      </c>
      <c r="I6" s="22">
        <v>6292209116818</v>
      </c>
      <c r="J6" s="47">
        <v>10783680164259</v>
      </c>
    </row>
    <row r="7" spans="2:10" ht="18">
      <c r="B7" s="48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60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21</v>
      </c>
      <c r="D10" s="21" t="s">
        <v>68</v>
      </c>
      <c r="E10" s="22">
        <v>37203094807307</v>
      </c>
      <c r="F10" s="22">
        <v>34746109872236</v>
      </c>
      <c r="G10" s="17">
        <v>71949204679543</v>
      </c>
      <c r="H10" s="22">
        <v>5080021811633</v>
      </c>
      <c r="I10" s="22">
        <v>3458319843282</v>
      </c>
      <c r="J10" s="47">
        <v>8538341654915</v>
      </c>
    </row>
    <row r="11" spans="2:10" ht="18">
      <c r="B11" s="48">
        <v>6</v>
      </c>
      <c r="C11" s="14" t="s">
        <v>22</v>
      </c>
      <c r="D11" s="15" t="s">
        <v>68</v>
      </c>
      <c r="E11" s="16">
        <v>5369303008351</v>
      </c>
      <c r="F11" s="24">
        <v>53138147831736</v>
      </c>
      <c r="G11" s="17">
        <v>58507450840087</v>
      </c>
      <c r="H11" s="16">
        <v>4141300291601</v>
      </c>
      <c r="I11" s="16">
        <v>63007996141555</v>
      </c>
      <c r="J11" s="47">
        <v>67149296433156</v>
      </c>
    </row>
    <row r="12" spans="2:10" ht="18">
      <c r="B12" s="46">
        <v>7</v>
      </c>
      <c r="C12" s="20" t="s">
        <v>43</v>
      </c>
      <c r="D12" s="21" t="s">
        <v>68</v>
      </c>
      <c r="E12" s="22">
        <v>16675919001425</v>
      </c>
      <c r="F12" s="22">
        <v>17785484016958</v>
      </c>
      <c r="G12" s="17">
        <v>34461403018383</v>
      </c>
      <c r="H12" s="22">
        <v>22772709664252</v>
      </c>
      <c r="I12" s="22">
        <v>17640765039885</v>
      </c>
      <c r="J12" s="47">
        <v>40413474704137</v>
      </c>
    </row>
    <row r="13" spans="2:10" ht="18">
      <c r="B13" s="48">
        <v>8</v>
      </c>
      <c r="C13" s="14" t="s">
        <v>9</v>
      </c>
      <c r="D13" s="15" t="s">
        <v>68</v>
      </c>
      <c r="E13" s="28">
        <v>16860078</v>
      </c>
      <c r="F13" s="28">
        <v>66172289</v>
      </c>
      <c r="G13" s="29">
        <v>83032367</v>
      </c>
      <c r="H13" s="28">
        <v>26176968</v>
      </c>
      <c r="I13" s="28">
        <v>85806302</v>
      </c>
      <c r="J13" s="47">
        <v>111983270</v>
      </c>
    </row>
    <row r="14" spans="2:10" ht="18">
      <c r="B14" s="46">
        <v>9</v>
      </c>
      <c r="C14" s="20" t="s">
        <v>33</v>
      </c>
      <c r="D14" s="21" t="s">
        <v>68</v>
      </c>
      <c r="E14" s="30">
        <v>1687241051791</v>
      </c>
      <c r="F14" s="30">
        <v>11205221563930</v>
      </c>
      <c r="G14" s="29">
        <v>12892462615721</v>
      </c>
      <c r="H14" s="31">
        <v>1319048758129</v>
      </c>
      <c r="I14" s="31">
        <v>12214374333211</v>
      </c>
      <c r="J14" s="47">
        <v>13533423091340</v>
      </c>
    </row>
    <row r="15" spans="2:10" ht="18">
      <c r="B15" s="48">
        <v>10</v>
      </c>
      <c r="C15" s="14" t="s">
        <v>10</v>
      </c>
      <c r="D15" s="32" t="s">
        <v>61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38</v>
      </c>
      <c r="D17" s="15" t="s">
        <v>68</v>
      </c>
      <c r="E17" s="28">
        <v>300064156121</v>
      </c>
      <c r="F17" s="28">
        <v>88790132378</v>
      </c>
      <c r="G17" s="29">
        <v>388854288499</v>
      </c>
      <c r="H17" s="28">
        <v>69794046280</v>
      </c>
      <c r="I17" s="28">
        <v>25926902562</v>
      </c>
      <c r="J17" s="47">
        <v>95720948842</v>
      </c>
    </row>
    <row r="18" spans="2:10" ht="18">
      <c r="B18" s="46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23</v>
      </c>
      <c r="D19" s="15" t="s">
        <v>68</v>
      </c>
      <c r="E19" s="16">
        <v>15843095646207</v>
      </c>
      <c r="F19" s="16">
        <v>70443536808122</v>
      </c>
      <c r="G19" s="17">
        <v>86286632454329</v>
      </c>
      <c r="H19" s="16">
        <v>4027133492891</v>
      </c>
      <c r="I19" s="16">
        <v>22460358214769</v>
      </c>
      <c r="J19" s="47">
        <v>26487491707660</v>
      </c>
    </row>
    <row r="20" spans="2:10" ht="18">
      <c r="B20" s="49">
        <v>15</v>
      </c>
      <c r="C20" s="35" t="s">
        <v>11</v>
      </c>
      <c r="D20" s="41" t="s">
        <v>68</v>
      </c>
      <c r="E20" s="44">
        <v>26823288718630</v>
      </c>
      <c r="F20" s="44">
        <v>10241975117960</v>
      </c>
      <c r="G20" s="17">
        <v>37065263836590</v>
      </c>
      <c r="H20" s="44">
        <v>5345630682750</v>
      </c>
      <c r="I20" s="44">
        <v>2507399943719</v>
      </c>
      <c r="J20" s="47">
        <v>7853030626469</v>
      </c>
    </row>
    <row r="21" spans="2:10" ht="18">
      <c r="B21" s="48">
        <v>16</v>
      </c>
      <c r="C21" s="14" t="s">
        <v>12</v>
      </c>
      <c r="D21" s="15" t="s">
        <v>68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24</v>
      </c>
      <c r="D22" s="41" t="s">
        <v>64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28</v>
      </c>
      <c r="D23" s="15" t="s">
        <v>68</v>
      </c>
      <c r="E23" s="16">
        <v>3784509725404</v>
      </c>
      <c r="F23" s="16">
        <v>10717811167171</v>
      </c>
      <c r="G23" s="17">
        <v>14502320892575</v>
      </c>
      <c r="H23" s="16">
        <v>1317655006024</v>
      </c>
      <c r="I23" s="16">
        <v>6054464338507</v>
      </c>
      <c r="J23" s="47">
        <v>7372119344531</v>
      </c>
    </row>
    <row r="24" spans="2:10" ht="18">
      <c r="B24" s="49">
        <v>19</v>
      </c>
      <c r="C24" s="35" t="s">
        <v>36</v>
      </c>
      <c r="D24" s="41" t="s">
        <v>67</v>
      </c>
      <c r="E24" s="44">
        <v>20476203174166</v>
      </c>
      <c r="F24" s="44">
        <v>26703287723523</v>
      </c>
      <c r="G24" s="17">
        <v>47179490897689</v>
      </c>
      <c r="H24" s="44">
        <v>2735840668713</v>
      </c>
      <c r="I24" s="44">
        <v>3222455257040</v>
      </c>
      <c r="J24" s="47">
        <v>5958295925753</v>
      </c>
    </row>
    <row r="25" spans="2:10" ht="18">
      <c r="B25" s="48">
        <v>20</v>
      </c>
      <c r="C25" s="14" t="s">
        <v>25</v>
      </c>
      <c r="D25" s="15" t="s">
        <v>68</v>
      </c>
      <c r="E25" s="16">
        <v>37676441103925</v>
      </c>
      <c r="F25" s="16">
        <v>138261836527011</v>
      </c>
      <c r="G25" s="17">
        <v>175938277630936</v>
      </c>
      <c r="H25" s="16">
        <v>86549087756305</v>
      </c>
      <c r="I25" s="16">
        <v>263169958605615</v>
      </c>
      <c r="J25" s="47">
        <v>349719046361920</v>
      </c>
    </row>
    <row r="26" spans="2:10" ht="18">
      <c r="B26" s="49">
        <v>21</v>
      </c>
      <c r="C26" s="20" t="s">
        <v>13</v>
      </c>
      <c r="D26" s="21" t="s">
        <v>65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39</v>
      </c>
      <c r="D27" s="15" t="s">
        <v>68</v>
      </c>
      <c r="E27" s="16">
        <v>529513288896</v>
      </c>
      <c r="F27" s="16">
        <v>5266158824411</v>
      </c>
      <c r="G27" s="17">
        <f>F27+E27</f>
        <v>5795672113307</v>
      </c>
      <c r="H27" s="16">
        <v>454662645007</v>
      </c>
      <c r="I27" s="16">
        <v>4727849127788</v>
      </c>
      <c r="J27" s="47">
        <f>I27+H27</f>
        <v>5182511772795</v>
      </c>
    </row>
    <row r="28" spans="2:10" ht="18">
      <c r="B28" s="49">
        <v>23</v>
      </c>
      <c r="C28" s="20" t="s">
        <v>30</v>
      </c>
      <c r="D28" s="21" t="s">
        <v>68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40</v>
      </c>
      <c r="D29" s="15" t="s">
        <v>63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68</v>
      </c>
      <c r="E30" s="44">
        <v>2029016740015</v>
      </c>
      <c r="F30" s="44">
        <v>775719332716</v>
      </c>
      <c r="G30" s="17">
        <v>2804736072731</v>
      </c>
      <c r="H30" s="44">
        <v>422001562233</v>
      </c>
      <c r="I30" s="44">
        <v>393539547673</v>
      </c>
      <c r="J30" s="47">
        <v>815541109906</v>
      </c>
    </row>
    <row r="31" spans="2:10" ht="18">
      <c r="B31" s="48">
        <v>26</v>
      </c>
      <c r="C31" s="14" t="s">
        <v>15</v>
      </c>
      <c r="D31" s="15" t="s">
        <v>68</v>
      </c>
      <c r="E31" s="16">
        <v>8435133085034</v>
      </c>
      <c r="F31" s="16">
        <v>86918090884094</v>
      </c>
      <c r="G31" s="17">
        <v>95353223969128</v>
      </c>
      <c r="H31" s="16">
        <v>7702812581711</v>
      </c>
      <c r="I31" s="16">
        <v>100236112624997</v>
      </c>
      <c r="J31" s="47">
        <v>107938925206708</v>
      </c>
    </row>
    <row r="32" spans="2:10" ht="18">
      <c r="B32" s="49">
        <v>27</v>
      </c>
      <c r="C32" s="20" t="s">
        <v>37</v>
      </c>
      <c r="D32" s="21" t="s">
        <v>68</v>
      </c>
      <c r="E32" s="44">
        <v>5250884896238</v>
      </c>
      <c r="F32" s="44">
        <v>5545383135998</v>
      </c>
      <c r="G32" s="17">
        <v>10796268032236</v>
      </c>
      <c r="H32" s="44">
        <v>1701652330202</v>
      </c>
      <c r="I32" s="44">
        <v>1749111392015</v>
      </c>
      <c r="J32" s="47">
        <v>3450763722217</v>
      </c>
    </row>
    <row r="33" spans="2:10" ht="18">
      <c r="B33" s="48">
        <v>28</v>
      </c>
      <c r="C33" s="14" t="s">
        <v>16</v>
      </c>
      <c r="D33" s="15" t="s">
        <v>68</v>
      </c>
      <c r="E33" s="16">
        <v>8701404469307</v>
      </c>
      <c r="F33" s="16">
        <v>34575319423345</v>
      </c>
      <c r="G33" s="17">
        <v>43276723892652</v>
      </c>
      <c r="H33" s="16">
        <v>10758788250600</v>
      </c>
      <c r="I33" s="16">
        <v>15733397882857</v>
      </c>
      <c r="J33" s="47">
        <v>26492186133457</v>
      </c>
    </row>
    <row r="34" spans="2:10" ht="18">
      <c r="B34" s="49">
        <v>29</v>
      </c>
      <c r="C34" s="20" t="s">
        <v>17</v>
      </c>
      <c r="D34" s="21" t="s">
        <v>68</v>
      </c>
      <c r="E34" s="44">
        <v>22295802823951</v>
      </c>
      <c r="F34" s="44">
        <v>119391005255862</v>
      </c>
      <c r="G34" s="17">
        <v>141686808079813</v>
      </c>
      <c r="H34" s="44">
        <v>127793045760470</v>
      </c>
      <c r="I34" s="44">
        <v>237342523583038</v>
      </c>
      <c r="J34" s="47">
        <v>365135569343508</v>
      </c>
    </row>
    <row r="35" spans="2:10" ht="18">
      <c r="B35" s="48">
        <v>30</v>
      </c>
      <c r="C35" s="14" t="s">
        <v>26</v>
      </c>
      <c r="D35" s="15" t="s">
        <v>68</v>
      </c>
      <c r="E35" s="16">
        <v>68851329730527</v>
      </c>
      <c r="F35" s="16">
        <v>318446559070448</v>
      </c>
      <c r="G35" s="17">
        <v>387297888800975</v>
      </c>
      <c r="H35" s="16">
        <v>157229838546704</v>
      </c>
      <c r="I35" s="16">
        <v>409148663358938</v>
      </c>
      <c r="J35" s="47">
        <v>566378501905642</v>
      </c>
    </row>
    <row r="36" spans="2:10" ht="18">
      <c r="B36" s="49">
        <v>31</v>
      </c>
      <c r="C36" s="20" t="s">
        <v>29</v>
      </c>
      <c r="D36" s="21" t="s">
        <v>57</v>
      </c>
      <c r="E36" s="44">
        <v>680096998414</v>
      </c>
      <c r="F36" s="44">
        <v>2019326737081</v>
      </c>
      <c r="G36" s="17">
        <v>2699423735495</v>
      </c>
      <c r="H36" s="44">
        <v>158317373412</v>
      </c>
      <c r="I36" s="44">
        <v>49529495211</v>
      </c>
      <c r="J36" s="47">
        <v>207846868623</v>
      </c>
    </row>
    <row r="37" spans="2:10" ht="18">
      <c r="B37" s="48">
        <v>32</v>
      </c>
      <c r="C37" s="14" t="s">
        <v>42</v>
      </c>
      <c r="D37" s="15" t="s">
        <v>66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41</v>
      </c>
      <c r="D38" s="21" t="s">
        <v>68</v>
      </c>
      <c r="E38" s="44">
        <v>11250262179436</v>
      </c>
      <c r="F38" s="44">
        <v>56289052283340</v>
      </c>
      <c r="G38" s="17">
        <v>67539314462776</v>
      </c>
      <c r="H38" s="44">
        <v>0</v>
      </c>
      <c r="I38" s="44">
        <v>16500000</v>
      </c>
      <c r="J38" s="47">
        <v>16500000</v>
      </c>
    </row>
    <row r="39" spans="2:10" ht="18">
      <c r="B39" s="48">
        <v>32</v>
      </c>
      <c r="C39" s="14" t="s">
        <v>44</v>
      </c>
      <c r="D39" s="15" t="s">
        <v>68</v>
      </c>
      <c r="E39" s="16">
        <v>965580537602</v>
      </c>
      <c r="F39" s="16">
        <v>4130895454352</v>
      </c>
      <c r="G39" s="17">
        <f>F39+E39</f>
        <v>5096475991954</v>
      </c>
      <c r="H39" s="16">
        <v>362631129651</v>
      </c>
      <c r="I39" s="16">
        <v>2922470821353</v>
      </c>
      <c r="J39" s="47">
        <f>I39+H39</f>
        <v>3285101951004</v>
      </c>
    </row>
    <row r="40" spans="2:10" ht="18.75" thickBot="1">
      <c r="B40" s="74" t="s">
        <v>18</v>
      </c>
      <c r="C40" s="75"/>
      <c r="D40" s="50"/>
      <c r="E40" s="51">
        <f aca="true" t="shared" si="0" ref="E40:J40">SUM(E6:E38)</f>
        <v>350891107958984</v>
      </c>
      <c r="F40" s="51">
        <f t="shared" si="0"/>
        <v>1191574126796495</v>
      </c>
      <c r="G40" s="51">
        <f t="shared" si="0"/>
        <v>1542465234755479</v>
      </c>
      <c r="H40" s="51">
        <f t="shared" si="0"/>
        <v>478830842606844</v>
      </c>
      <c r="I40" s="51">
        <f t="shared" si="0"/>
        <v>1307546871251779</v>
      </c>
      <c r="J40" s="52">
        <f t="shared" si="0"/>
        <v>1786377713858623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4">
      <selection activeCell="H11" sqref="H11:J11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64" t="s">
        <v>46</v>
      </c>
      <c r="C3" s="65"/>
      <c r="D3" s="65"/>
      <c r="E3" s="65"/>
      <c r="F3" s="65"/>
      <c r="G3" s="65"/>
      <c r="H3" s="65"/>
      <c r="I3" s="65"/>
      <c r="J3" s="65"/>
      <c r="K3" s="2"/>
      <c r="L3" s="2"/>
      <c r="M3" s="2"/>
    </row>
    <row r="4" spans="2:10" ht="18" customHeight="1" thickTop="1">
      <c r="B4" s="95" t="s">
        <v>0</v>
      </c>
      <c r="C4" s="97" t="s">
        <v>1</v>
      </c>
      <c r="D4" s="98" t="s">
        <v>27</v>
      </c>
      <c r="E4" s="72" t="s">
        <v>2</v>
      </c>
      <c r="F4" s="72"/>
      <c r="G4" s="72"/>
      <c r="H4" s="72" t="s">
        <v>3</v>
      </c>
      <c r="I4" s="72"/>
      <c r="J4" s="73"/>
    </row>
    <row r="5" spans="2:10" ht="15.75">
      <c r="B5" s="96"/>
      <c r="C5" s="83"/>
      <c r="D5" s="85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21" t="s">
        <v>67</v>
      </c>
      <c r="E6" s="22">
        <v>14359254984682</v>
      </c>
      <c r="F6" s="22">
        <v>24988076733482</v>
      </c>
      <c r="G6" s="17">
        <v>39347331718164</v>
      </c>
      <c r="H6" s="22">
        <v>2630788071257</v>
      </c>
      <c r="I6" s="22">
        <v>3695109314782</v>
      </c>
      <c r="J6" s="25">
        <v>6325897386039</v>
      </c>
    </row>
    <row r="7" spans="2:10" ht="18">
      <c r="B7" s="13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15" t="s">
        <v>60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21</v>
      </c>
      <c r="D10" s="21" t="s">
        <v>67</v>
      </c>
      <c r="E10" s="22">
        <v>50073169581924</v>
      </c>
      <c r="F10" s="22">
        <v>45596625938902</v>
      </c>
      <c r="G10" s="17">
        <v>95669795520826</v>
      </c>
      <c r="H10" s="22">
        <v>2178674675803</v>
      </c>
      <c r="I10" s="22">
        <v>1506746995282</v>
      </c>
      <c r="J10" s="25">
        <v>3685421671085</v>
      </c>
    </row>
    <row r="11" spans="2:10" ht="18">
      <c r="B11" s="13">
        <v>6</v>
      </c>
      <c r="C11" s="14" t="s">
        <v>22</v>
      </c>
      <c r="D11" s="15" t="s">
        <v>67</v>
      </c>
      <c r="E11" s="16">
        <v>7273562609497</v>
      </c>
      <c r="F11" s="24">
        <v>73759595451591</v>
      </c>
      <c r="G11" s="17">
        <v>81033158061088</v>
      </c>
      <c r="H11" s="16">
        <v>2426577827264</v>
      </c>
      <c r="I11" s="16">
        <v>44013900089050</v>
      </c>
      <c r="J11" s="25">
        <v>46440477916314</v>
      </c>
    </row>
    <row r="12" spans="2:10" ht="18">
      <c r="B12" s="19">
        <v>7</v>
      </c>
      <c r="C12" s="20" t="s">
        <v>43</v>
      </c>
      <c r="D12" s="21" t="s">
        <v>67</v>
      </c>
      <c r="E12" s="22">
        <v>27180999306964</v>
      </c>
      <c r="F12" s="22">
        <v>27858715220359</v>
      </c>
      <c r="G12" s="17">
        <v>55039714527323</v>
      </c>
      <c r="H12" s="22">
        <v>18713935910052</v>
      </c>
      <c r="I12" s="22">
        <v>16240814987888</v>
      </c>
      <c r="J12" s="25">
        <v>34954750897940</v>
      </c>
    </row>
    <row r="13" spans="2:10" ht="18">
      <c r="B13" s="13">
        <v>8</v>
      </c>
      <c r="C13" s="14" t="s">
        <v>9</v>
      </c>
      <c r="D13" s="15" t="s">
        <v>67</v>
      </c>
      <c r="E13" s="28">
        <v>25587629</v>
      </c>
      <c r="F13" s="28">
        <v>99708458</v>
      </c>
      <c r="G13" s="29">
        <v>125296087</v>
      </c>
      <c r="H13" s="28">
        <v>23084568</v>
      </c>
      <c r="I13" s="28">
        <v>75377042</v>
      </c>
      <c r="J13" s="25">
        <v>98461610</v>
      </c>
    </row>
    <row r="14" spans="2:10" ht="18">
      <c r="B14" s="19">
        <v>9</v>
      </c>
      <c r="C14" s="20" t="s">
        <v>33</v>
      </c>
      <c r="D14" s="21" t="s">
        <v>67</v>
      </c>
      <c r="E14" s="30">
        <v>1938079462590</v>
      </c>
      <c r="F14" s="30">
        <v>14065431112941</v>
      </c>
      <c r="G14" s="29">
        <v>16003510575531</v>
      </c>
      <c r="H14" s="31">
        <v>434245766233</v>
      </c>
      <c r="I14" s="31">
        <v>6777081337265</v>
      </c>
      <c r="J14" s="25">
        <v>7211327103498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38</v>
      </c>
      <c r="D17" s="15" t="s">
        <v>67</v>
      </c>
      <c r="E17" s="28">
        <v>995308961709</v>
      </c>
      <c r="F17" s="28">
        <v>128246206327</v>
      </c>
      <c r="G17" s="29">
        <v>1123555168036</v>
      </c>
      <c r="H17" s="28">
        <v>48871770826</v>
      </c>
      <c r="I17" s="28">
        <v>14884347824</v>
      </c>
      <c r="J17" s="25">
        <v>63756118650</v>
      </c>
    </row>
    <row r="18" spans="2:10" ht="18">
      <c r="B18" s="19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23</v>
      </c>
      <c r="D19" s="15" t="s">
        <v>67</v>
      </c>
      <c r="E19" s="16">
        <v>22965372514873</v>
      </c>
      <c r="F19" s="16">
        <v>100925467091842</v>
      </c>
      <c r="G19" s="17">
        <v>123890839606715</v>
      </c>
      <c r="H19" s="16">
        <v>2104916205850</v>
      </c>
      <c r="I19" s="16">
        <v>12566876787503</v>
      </c>
      <c r="J19" s="25">
        <v>14671792993353</v>
      </c>
    </row>
    <row r="20" spans="2:10" ht="18">
      <c r="B20" s="34">
        <v>15</v>
      </c>
      <c r="C20" s="35" t="s">
        <v>11</v>
      </c>
      <c r="D20" s="41" t="s">
        <v>67</v>
      </c>
      <c r="E20" s="44">
        <v>34903130515262</v>
      </c>
      <c r="F20" s="44">
        <v>13744554555330</v>
      </c>
      <c r="G20" s="17">
        <v>48647685070592</v>
      </c>
      <c r="H20" s="44">
        <v>2715838075495</v>
      </c>
      <c r="I20" s="44">
        <v>1302243231082</v>
      </c>
      <c r="J20" s="25">
        <v>4018081306577</v>
      </c>
    </row>
    <row r="21" spans="2:10" ht="18">
      <c r="B21" s="13">
        <v>16</v>
      </c>
      <c r="C21" s="14" t="s">
        <v>12</v>
      </c>
      <c r="D21" s="15" t="s">
        <v>67</v>
      </c>
      <c r="E21" s="16">
        <v>22862981177586</v>
      </c>
      <c r="F21" s="16">
        <v>148584997817800</v>
      </c>
      <c r="G21" s="17">
        <v>171447978995386</v>
      </c>
      <c r="H21" s="16">
        <v>21811323021066</v>
      </c>
      <c r="I21" s="16">
        <v>65789998511903</v>
      </c>
      <c r="J21" s="25">
        <v>87601321532969</v>
      </c>
    </row>
    <row r="22" spans="2:10" ht="18">
      <c r="B22" s="34">
        <v>17</v>
      </c>
      <c r="C22" s="35" t="s">
        <v>24</v>
      </c>
      <c r="D22" s="41" t="s">
        <v>64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28</v>
      </c>
      <c r="D23" s="15" t="s">
        <v>67</v>
      </c>
      <c r="E23" s="16">
        <v>5313689998539</v>
      </c>
      <c r="F23" s="16">
        <v>15992664756552</v>
      </c>
      <c r="G23" s="17">
        <v>21306354755091</v>
      </c>
      <c r="H23" s="16">
        <v>623764142039</v>
      </c>
      <c r="I23" s="16">
        <v>3437277386995</v>
      </c>
      <c r="J23" s="25">
        <v>4061041529034</v>
      </c>
    </row>
    <row r="24" spans="2:10" ht="18">
      <c r="B24" s="34">
        <v>19</v>
      </c>
      <c r="C24" s="35" t="s">
        <v>36</v>
      </c>
      <c r="D24" s="41" t="s">
        <v>67</v>
      </c>
      <c r="E24" s="44">
        <v>20476203174166</v>
      </c>
      <c r="F24" s="44">
        <v>26703287723523</v>
      </c>
      <c r="G24" s="17">
        <v>47179490897689</v>
      </c>
      <c r="H24" s="44">
        <v>2735840668713</v>
      </c>
      <c r="I24" s="44">
        <v>3222455257040</v>
      </c>
      <c r="J24" s="25">
        <v>5958295925753</v>
      </c>
    </row>
    <row r="25" spans="2:10" ht="18">
      <c r="B25" s="13">
        <v>20</v>
      </c>
      <c r="C25" s="14" t="s">
        <v>25</v>
      </c>
      <c r="D25" s="15" t="s">
        <v>67</v>
      </c>
      <c r="E25" s="16">
        <v>56116834716328</v>
      </c>
      <c r="F25" s="16">
        <v>201249702898841</v>
      </c>
      <c r="G25" s="17">
        <v>257366537615169</v>
      </c>
      <c r="H25" s="16">
        <v>76673973721552</v>
      </c>
      <c r="I25" s="16">
        <v>238112478400741</v>
      </c>
      <c r="J25" s="25">
        <v>314786452122293</v>
      </c>
    </row>
    <row r="26" spans="2:10" ht="18">
      <c r="B26" s="34">
        <v>21</v>
      </c>
      <c r="C26" s="20" t="s">
        <v>13</v>
      </c>
      <c r="D26" s="21" t="s">
        <v>65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39</v>
      </c>
      <c r="D27" s="15" t="s">
        <v>67</v>
      </c>
      <c r="E27" s="16">
        <v>1017583077315</v>
      </c>
      <c r="F27" s="16">
        <v>10114089232861</v>
      </c>
      <c r="G27" s="17">
        <f>F27+E27</f>
        <v>11131672310176</v>
      </c>
      <c r="H27" s="16">
        <v>239667564146</v>
      </c>
      <c r="I27" s="16">
        <v>3067780285429</v>
      </c>
      <c r="J27" s="25">
        <f>I27+H27</f>
        <v>3307447849575</v>
      </c>
    </row>
    <row r="28" spans="2:10" ht="18">
      <c r="B28" s="34">
        <v>23</v>
      </c>
      <c r="C28" s="20" t="s">
        <v>30</v>
      </c>
      <c r="D28" s="21" t="s">
        <v>57</v>
      </c>
      <c r="E28" s="44">
        <v>749953281372</v>
      </c>
      <c r="F28" s="44">
        <v>15692815349671</v>
      </c>
      <c r="G28" s="17">
        <v>16442768631043</v>
      </c>
      <c r="H28" s="44">
        <v>76658710768</v>
      </c>
      <c r="I28" s="44">
        <v>6169059077389</v>
      </c>
      <c r="J28" s="25">
        <v>6245717788157</v>
      </c>
    </row>
    <row r="29" spans="2:10" ht="18">
      <c r="B29" s="13">
        <v>24</v>
      </c>
      <c r="C29" s="14" t="s">
        <v>40</v>
      </c>
      <c r="D29" s="15" t="s">
        <v>63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67</v>
      </c>
      <c r="E30" s="44">
        <v>3217276131947</v>
      </c>
      <c r="F30" s="44">
        <v>1173844837862</v>
      </c>
      <c r="G30" s="17">
        <v>4391120969809</v>
      </c>
      <c r="H30" s="44">
        <v>213329209511</v>
      </c>
      <c r="I30" s="44">
        <v>168492088958</v>
      </c>
      <c r="J30" s="25">
        <v>381821298469</v>
      </c>
    </row>
    <row r="31" spans="2:10" ht="18">
      <c r="B31" s="13">
        <v>26</v>
      </c>
      <c r="C31" s="14" t="s">
        <v>15</v>
      </c>
      <c r="D31" s="15" t="s">
        <v>67</v>
      </c>
      <c r="E31" s="16">
        <v>11756807911492</v>
      </c>
      <c r="F31" s="16">
        <v>125426396501093</v>
      </c>
      <c r="G31" s="17">
        <v>137183204412585</v>
      </c>
      <c r="H31" s="16">
        <v>4251050547278</v>
      </c>
      <c r="I31" s="16">
        <v>52420538280396</v>
      </c>
      <c r="J31" s="25">
        <v>56671588827674</v>
      </c>
    </row>
    <row r="32" spans="2:10" ht="18">
      <c r="B32" s="34">
        <v>27</v>
      </c>
      <c r="C32" s="20" t="s">
        <v>37</v>
      </c>
      <c r="D32" s="21" t="s">
        <v>67</v>
      </c>
      <c r="E32" s="44">
        <v>6604990571299</v>
      </c>
      <c r="F32" s="44">
        <v>7033835369379</v>
      </c>
      <c r="G32" s="17">
        <v>13638825940678</v>
      </c>
      <c r="H32" s="44">
        <v>1007469356965</v>
      </c>
      <c r="I32" s="44">
        <v>998600676209</v>
      </c>
      <c r="J32" s="25">
        <v>2006070033174</v>
      </c>
    </row>
    <row r="33" spans="2:10" ht="18">
      <c r="B33" s="13">
        <v>28</v>
      </c>
      <c r="C33" s="14" t="s">
        <v>16</v>
      </c>
      <c r="D33" s="15" t="s">
        <v>67</v>
      </c>
      <c r="E33" s="16">
        <v>12781027919531</v>
      </c>
      <c r="F33" s="16">
        <v>49063845051416</v>
      </c>
      <c r="G33" s="17">
        <v>61844872970947</v>
      </c>
      <c r="H33" s="16">
        <v>10107817529520</v>
      </c>
      <c r="I33" s="16">
        <v>14177848230456</v>
      </c>
      <c r="J33" s="25">
        <v>24285665759976</v>
      </c>
    </row>
    <row r="34" spans="2:10" ht="18">
      <c r="B34" s="34">
        <v>29</v>
      </c>
      <c r="C34" s="20" t="s">
        <v>17</v>
      </c>
      <c r="D34" s="21" t="s">
        <v>57</v>
      </c>
      <c r="E34" s="44">
        <v>18145553343467</v>
      </c>
      <c r="F34" s="44">
        <v>105378008673773</v>
      </c>
      <c r="G34" s="17">
        <v>123523562017240</v>
      </c>
      <c r="H34" s="44">
        <v>31562940099466</v>
      </c>
      <c r="I34" s="44">
        <v>73115332096122</v>
      </c>
      <c r="J34" s="25">
        <v>104678272195588</v>
      </c>
    </row>
    <row r="35" spans="2:10" ht="18">
      <c r="B35" s="13">
        <v>30</v>
      </c>
      <c r="C35" s="14" t="s">
        <v>26</v>
      </c>
      <c r="D35" s="15" t="s">
        <v>67</v>
      </c>
      <c r="E35" s="16">
        <v>107793175595852</v>
      </c>
      <c r="F35" s="16">
        <v>480541404427167</v>
      </c>
      <c r="G35" s="17">
        <v>588334580023019</v>
      </c>
      <c r="H35" s="16">
        <v>130316983271230</v>
      </c>
      <c r="I35" s="16">
        <v>331913144755809</v>
      </c>
      <c r="J35" s="25">
        <v>462230128027039</v>
      </c>
    </row>
    <row r="36" spans="2:10" ht="18">
      <c r="B36" s="34">
        <v>31</v>
      </c>
      <c r="C36" s="20" t="s">
        <v>29</v>
      </c>
      <c r="D36" s="21" t="s">
        <v>57</v>
      </c>
      <c r="E36" s="44">
        <v>680096998414</v>
      </c>
      <c r="F36" s="44">
        <v>2019326737081</v>
      </c>
      <c r="G36" s="17">
        <v>2699423735495</v>
      </c>
      <c r="H36" s="44">
        <v>158317373412</v>
      </c>
      <c r="I36" s="44">
        <v>49529495211</v>
      </c>
      <c r="J36" s="25">
        <v>207846868623</v>
      </c>
    </row>
    <row r="37" spans="2:10" ht="18">
      <c r="B37" s="13">
        <v>32</v>
      </c>
      <c r="C37" s="14" t="s">
        <v>42</v>
      </c>
      <c r="D37" s="15" t="s">
        <v>66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41</v>
      </c>
      <c r="D38" s="21" t="s">
        <v>67</v>
      </c>
      <c r="E38" s="44">
        <v>15228926622255</v>
      </c>
      <c r="F38" s="44">
        <v>78591163189485</v>
      </c>
      <c r="G38" s="17">
        <v>93820089811740</v>
      </c>
      <c r="H38" s="44">
        <v>0</v>
      </c>
      <c r="I38" s="44">
        <v>37250000</v>
      </c>
      <c r="J38" s="25">
        <v>37250000</v>
      </c>
    </row>
    <row r="39" spans="2:10" ht="18">
      <c r="B39" s="13">
        <v>34</v>
      </c>
      <c r="C39" s="14" t="s">
        <v>44</v>
      </c>
      <c r="D39" s="15" t="s">
        <v>66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25">
        <v>0</v>
      </c>
    </row>
    <row r="40" spans="2:10" ht="18.75" thickBot="1">
      <c r="B40" s="93" t="s">
        <v>18</v>
      </c>
      <c r="C40" s="94"/>
      <c r="D40" s="54"/>
      <c r="E40" s="38">
        <f aca="true" t="shared" si="0" ref="E40:J40">SUM(E6:E38)</f>
        <v>471264659487340</v>
      </c>
      <c r="F40" s="38">
        <f t="shared" si="0"/>
        <v>1618401140689611</v>
      </c>
      <c r="G40" s="38">
        <f t="shared" si="0"/>
        <v>2089665800176951</v>
      </c>
      <c r="H40" s="38">
        <f t="shared" si="0"/>
        <v>321175796138515</v>
      </c>
      <c r="I40" s="38">
        <f t="shared" si="0"/>
        <v>921275346826252</v>
      </c>
      <c r="J40" s="55">
        <f t="shared" si="0"/>
        <v>1242451142964767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G13" sqref="G13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76" t="s">
        <v>45</v>
      </c>
      <c r="C3" s="77"/>
      <c r="D3" s="77"/>
      <c r="E3" s="77"/>
      <c r="F3" s="77"/>
      <c r="G3" s="77"/>
      <c r="H3" s="77"/>
      <c r="I3" s="77"/>
      <c r="J3" s="77"/>
      <c r="K3" s="2"/>
      <c r="L3" s="2"/>
      <c r="M3" s="2"/>
    </row>
    <row r="4" spans="2:10" ht="18" customHeight="1">
      <c r="B4" s="80" t="s">
        <v>0</v>
      </c>
      <c r="C4" s="82" t="s">
        <v>1</v>
      </c>
      <c r="D4" s="84" t="s">
        <v>27</v>
      </c>
      <c r="E4" s="78" t="s">
        <v>2</v>
      </c>
      <c r="F4" s="78"/>
      <c r="G4" s="78"/>
      <c r="H4" s="78" t="s">
        <v>3</v>
      </c>
      <c r="I4" s="78"/>
      <c r="J4" s="79"/>
    </row>
    <row r="5" spans="2:10" ht="15.75">
      <c r="B5" s="81"/>
      <c r="C5" s="83"/>
      <c r="D5" s="85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57</v>
      </c>
      <c r="E6" s="22">
        <v>8628570178491</v>
      </c>
      <c r="F6" s="22">
        <v>16382249519689</v>
      </c>
      <c r="G6" s="17">
        <v>25010819698180</v>
      </c>
      <c r="H6" s="22">
        <v>865409691324</v>
      </c>
      <c r="I6" s="22">
        <v>1562072421146</v>
      </c>
      <c r="J6" s="47">
        <v>2427482112470</v>
      </c>
    </row>
    <row r="7" spans="2:10" ht="18">
      <c r="B7" s="48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60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21</v>
      </c>
      <c r="D10" s="21" t="s">
        <v>57</v>
      </c>
      <c r="E10" s="22">
        <v>28903971914020</v>
      </c>
      <c r="F10" s="22">
        <v>28130749881205</v>
      </c>
      <c r="G10" s="17">
        <v>57034721795225</v>
      </c>
      <c r="H10" s="22">
        <v>668464778246</v>
      </c>
      <c r="I10" s="22">
        <v>530236720393</v>
      </c>
      <c r="J10" s="47">
        <v>1198701498639</v>
      </c>
    </row>
    <row r="11" spans="2:10" ht="18">
      <c r="B11" s="48">
        <v>6</v>
      </c>
      <c r="C11" s="14" t="s">
        <v>22</v>
      </c>
      <c r="D11" s="15" t="s">
        <v>57</v>
      </c>
      <c r="E11" s="16">
        <v>4052024124738</v>
      </c>
      <c r="F11" s="24">
        <v>49118157474312</v>
      </c>
      <c r="G11" s="17">
        <v>53170181599050</v>
      </c>
      <c r="H11" s="16">
        <v>882689216894</v>
      </c>
      <c r="I11" s="16">
        <v>20933630011623</v>
      </c>
      <c r="J11" s="47">
        <v>21816319228517</v>
      </c>
    </row>
    <row r="12" spans="2:10" ht="18">
      <c r="B12" s="46">
        <v>7</v>
      </c>
      <c r="C12" s="20" t="s">
        <v>43</v>
      </c>
      <c r="D12" s="21" t="s">
        <v>57</v>
      </c>
      <c r="E12" s="22">
        <v>31610008955580</v>
      </c>
      <c r="F12" s="22">
        <v>35534589919663</v>
      </c>
      <c r="G12" s="17">
        <v>67144598875243</v>
      </c>
      <c r="H12" s="22">
        <v>10368043679866</v>
      </c>
      <c r="I12" s="22">
        <v>9426769669221</v>
      </c>
      <c r="J12" s="47">
        <v>19794813349087</v>
      </c>
    </row>
    <row r="13" spans="2:10" ht="18">
      <c r="B13" s="48">
        <v>8</v>
      </c>
      <c r="C13" s="14" t="s">
        <v>9</v>
      </c>
      <c r="D13" s="15" t="s">
        <v>57</v>
      </c>
      <c r="E13" s="28">
        <v>11787939006593</v>
      </c>
      <c r="F13" s="28">
        <v>52223086773979</v>
      </c>
      <c r="G13" s="29">
        <v>64011025780572</v>
      </c>
      <c r="H13" s="28">
        <v>6880626163259</v>
      </c>
      <c r="I13" s="28">
        <v>25124637197232</v>
      </c>
      <c r="J13" s="47">
        <v>32005263360491</v>
      </c>
    </row>
    <row r="14" spans="2:10" ht="18">
      <c r="B14" s="46">
        <v>9</v>
      </c>
      <c r="C14" s="20" t="s">
        <v>33</v>
      </c>
      <c r="D14" s="21" t="s">
        <v>57</v>
      </c>
      <c r="E14" s="30">
        <v>1281326567094</v>
      </c>
      <c r="F14" s="30">
        <v>9646707900918</v>
      </c>
      <c r="G14" s="29">
        <v>10928034468012</v>
      </c>
      <c r="H14" s="31">
        <v>154748694609</v>
      </c>
      <c r="I14" s="31">
        <v>3201925947959</v>
      </c>
      <c r="J14" s="47">
        <v>3356674642568</v>
      </c>
    </row>
    <row r="15" spans="2:10" ht="18">
      <c r="B15" s="48">
        <v>10</v>
      </c>
      <c r="C15" s="14" t="s">
        <v>10</v>
      </c>
      <c r="D15" s="32" t="s">
        <v>61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38</v>
      </c>
      <c r="D17" s="15" t="s">
        <v>57</v>
      </c>
      <c r="E17" s="28">
        <v>532355084325</v>
      </c>
      <c r="F17" s="28">
        <v>64808277151</v>
      </c>
      <c r="G17" s="29">
        <v>597163361476</v>
      </c>
      <c r="H17" s="28">
        <v>36413694113</v>
      </c>
      <c r="I17" s="28">
        <v>4474263402</v>
      </c>
      <c r="J17" s="47">
        <v>40887957515</v>
      </c>
    </row>
    <row r="18" spans="2:10" ht="18">
      <c r="B18" s="46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23</v>
      </c>
      <c r="D19" s="15" t="s">
        <v>57</v>
      </c>
      <c r="E19" s="16">
        <v>13080880477364</v>
      </c>
      <c r="F19" s="16">
        <v>61534041417392</v>
      </c>
      <c r="G19" s="17">
        <v>74614921894756</v>
      </c>
      <c r="H19" s="16">
        <v>755359738362</v>
      </c>
      <c r="I19" s="16">
        <v>4823548257357</v>
      </c>
      <c r="J19" s="47">
        <v>5578907995719</v>
      </c>
    </row>
    <row r="20" spans="2:10" ht="18">
      <c r="B20" s="49">
        <v>15</v>
      </c>
      <c r="C20" s="35" t="s">
        <v>11</v>
      </c>
      <c r="D20" s="41" t="s">
        <v>57</v>
      </c>
      <c r="E20" s="44">
        <v>19024483447841</v>
      </c>
      <c r="F20" s="44">
        <v>8215623143565</v>
      </c>
      <c r="G20" s="17">
        <v>27240106591406</v>
      </c>
      <c r="H20" s="44">
        <v>583177258391</v>
      </c>
      <c r="I20" s="44">
        <v>428670254440</v>
      </c>
      <c r="J20" s="47">
        <v>1011847512831</v>
      </c>
    </row>
    <row r="21" spans="2:10" ht="18">
      <c r="B21" s="48">
        <v>16</v>
      </c>
      <c r="C21" s="14" t="s">
        <v>12</v>
      </c>
      <c r="D21" s="15" t="s">
        <v>57</v>
      </c>
      <c r="E21" s="16">
        <v>12699989967034</v>
      </c>
      <c r="F21" s="16">
        <v>92073747156789</v>
      </c>
      <c r="G21" s="17">
        <v>104773737123823</v>
      </c>
      <c r="H21" s="16">
        <v>6144740534786</v>
      </c>
      <c r="I21" s="16">
        <v>24469530713592</v>
      </c>
      <c r="J21" s="47">
        <v>30614271248378</v>
      </c>
    </row>
    <row r="22" spans="2:10" ht="18">
      <c r="B22" s="49">
        <v>17</v>
      </c>
      <c r="C22" s="35" t="s">
        <v>24</v>
      </c>
      <c r="D22" s="41" t="s">
        <v>64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28</v>
      </c>
      <c r="D23" s="15" t="s">
        <v>57</v>
      </c>
      <c r="E23" s="16">
        <v>2733158972146</v>
      </c>
      <c r="F23" s="16">
        <v>8532874115501</v>
      </c>
      <c r="G23" s="17">
        <v>11266033087647</v>
      </c>
      <c r="H23" s="16">
        <v>211961637732</v>
      </c>
      <c r="I23" s="16">
        <v>1330468136649</v>
      </c>
      <c r="J23" s="47">
        <v>1542429774381</v>
      </c>
    </row>
    <row r="24" spans="2:10" ht="18">
      <c r="B24" s="49">
        <v>19</v>
      </c>
      <c r="C24" s="35" t="s">
        <v>36</v>
      </c>
      <c r="D24" s="41" t="s">
        <v>57</v>
      </c>
      <c r="E24" s="44">
        <v>10375411533024</v>
      </c>
      <c r="F24" s="44">
        <v>16442651596163</v>
      </c>
      <c r="G24" s="17">
        <v>26818063129187</v>
      </c>
      <c r="H24" s="44">
        <v>1017146216696</v>
      </c>
      <c r="I24" s="44">
        <v>1226662013994</v>
      </c>
      <c r="J24" s="47">
        <v>2243808230690</v>
      </c>
    </row>
    <row r="25" spans="2:10" ht="18">
      <c r="B25" s="48">
        <v>20</v>
      </c>
      <c r="C25" s="14" t="s">
        <v>25</v>
      </c>
      <c r="D25" s="15" t="s">
        <v>57</v>
      </c>
      <c r="E25" s="16">
        <v>30572066767718</v>
      </c>
      <c r="F25" s="16">
        <v>122712894375989</v>
      </c>
      <c r="G25" s="17">
        <v>153284961143707</v>
      </c>
      <c r="H25" s="16">
        <v>20209496166923</v>
      </c>
      <c r="I25" s="16">
        <v>87029613186262</v>
      </c>
      <c r="J25" s="47">
        <v>107239109353185</v>
      </c>
    </row>
    <row r="26" spans="2:10" ht="18">
      <c r="B26" s="49">
        <v>21</v>
      </c>
      <c r="C26" s="20" t="s">
        <v>13</v>
      </c>
      <c r="D26" s="21" t="s">
        <v>65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73</v>
      </c>
      <c r="D27" s="15" t="s">
        <v>57</v>
      </c>
      <c r="E27" s="16">
        <v>571813699221</v>
      </c>
      <c r="F27" s="16">
        <v>5770571438670</v>
      </c>
      <c r="G27" s="17">
        <f>F27+E27</f>
        <v>6342385137891</v>
      </c>
      <c r="H27" s="16">
        <v>90235972045</v>
      </c>
      <c r="I27" s="16">
        <v>1353489287288</v>
      </c>
      <c r="J27" s="47">
        <f>I27+H27</f>
        <v>1443725259333</v>
      </c>
    </row>
    <row r="28" spans="2:10" ht="18">
      <c r="B28" s="49">
        <v>23</v>
      </c>
      <c r="C28" s="20" t="s">
        <v>72</v>
      </c>
      <c r="D28" s="21" t="s">
        <v>57</v>
      </c>
      <c r="E28" s="44">
        <v>749953281372</v>
      </c>
      <c r="F28" s="44">
        <v>15692815349671</v>
      </c>
      <c r="G28" s="17">
        <v>16442768631043</v>
      </c>
      <c r="H28" s="44">
        <v>76658710768</v>
      </c>
      <c r="I28" s="44">
        <v>6169059077389</v>
      </c>
      <c r="J28" s="47">
        <v>6245717788157</v>
      </c>
    </row>
    <row r="29" spans="2:10" ht="18">
      <c r="B29" s="48">
        <v>24</v>
      </c>
      <c r="C29" s="14" t="s">
        <v>40</v>
      </c>
      <c r="D29" s="15" t="s">
        <v>63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57</v>
      </c>
      <c r="E30" s="44">
        <v>1542106715260</v>
      </c>
      <c r="F30" s="44">
        <v>631612470047</v>
      </c>
      <c r="G30" s="17">
        <v>2173719185307</v>
      </c>
      <c r="H30" s="44">
        <v>69234913292</v>
      </c>
      <c r="I30" s="44">
        <v>71663466371</v>
      </c>
      <c r="J30" s="47">
        <v>140898379663</v>
      </c>
    </row>
    <row r="31" spans="2:10" ht="18">
      <c r="B31" s="48">
        <v>26</v>
      </c>
      <c r="C31" s="14" t="s">
        <v>15</v>
      </c>
      <c r="D31" s="15" t="s">
        <v>57</v>
      </c>
      <c r="E31" s="16">
        <v>6045097483018</v>
      </c>
      <c r="F31" s="16">
        <v>77582877267277</v>
      </c>
      <c r="G31" s="17">
        <v>83627974750295</v>
      </c>
      <c r="H31" s="16">
        <v>1748726974907</v>
      </c>
      <c r="I31" s="16">
        <v>22046013972698</v>
      </c>
      <c r="J31" s="47">
        <v>23794740947605</v>
      </c>
    </row>
    <row r="32" spans="2:10" ht="18">
      <c r="B32" s="49">
        <v>27</v>
      </c>
      <c r="C32" s="20" t="s">
        <v>37</v>
      </c>
      <c r="D32" s="21" t="s">
        <v>57</v>
      </c>
      <c r="E32" s="44">
        <v>4057209697364</v>
      </c>
      <c r="F32" s="44">
        <v>4488670235332</v>
      </c>
      <c r="G32" s="17">
        <v>8545879932696</v>
      </c>
      <c r="H32" s="44">
        <v>436105853449</v>
      </c>
      <c r="I32" s="44">
        <v>486257621928</v>
      </c>
      <c r="J32" s="47">
        <v>922363475377</v>
      </c>
    </row>
    <row r="33" spans="2:10" ht="18">
      <c r="B33" s="48">
        <v>28</v>
      </c>
      <c r="C33" s="14" t="s">
        <v>16</v>
      </c>
      <c r="D33" s="15" t="s">
        <v>57</v>
      </c>
      <c r="E33" s="16">
        <v>7278578225866</v>
      </c>
      <c r="F33" s="16">
        <v>28806692251884</v>
      </c>
      <c r="G33" s="17">
        <v>36085270477750</v>
      </c>
      <c r="H33" s="16">
        <v>2360775427452</v>
      </c>
      <c r="I33" s="16">
        <v>4536352392783</v>
      </c>
      <c r="J33" s="47">
        <v>6897127820235</v>
      </c>
    </row>
    <row r="34" spans="2:10" ht="18">
      <c r="B34" s="49">
        <v>29</v>
      </c>
      <c r="C34" s="20" t="s">
        <v>17</v>
      </c>
      <c r="D34" s="21" t="s">
        <v>57</v>
      </c>
      <c r="E34" s="44">
        <v>18145553343467</v>
      </c>
      <c r="F34" s="44">
        <v>105378008673773</v>
      </c>
      <c r="G34" s="17">
        <v>123523562017240</v>
      </c>
      <c r="H34" s="44">
        <v>31562940099466</v>
      </c>
      <c r="I34" s="44">
        <v>73115332096122</v>
      </c>
      <c r="J34" s="47">
        <v>104678272195588</v>
      </c>
    </row>
    <row r="35" spans="2:10" ht="18">
      <c r="B35" s="48">
        <v>30</v>
      </c>
      <c r="C35" s="14" t="s">
        <v>26</v>
      </c>
      <c r="D35" s="15" t="s">
        <v>57</v>
      </c>
      <c r="E35" s="16">
        <v>58750081476450</v>
      </c>
      <c r="F35" s="16">
        <v>294917308503965</v>
      </c>
      <c r="G35" s="17">
        <v>353667389980415</v>
      </c>
      <c r="H35" s="16">
        <v>52999713373909</v>
      </c>
      <c r="I35" s="16">
        <v>117570951169432</v>
      </c>
      <c r="J35" s="47">
        <v>170570664543341</v>
      </c>
    </row>
    <row r="36" spans="2:10" ht="18">
      <c r="B36" s="49">
        <v>31</v>
      </c>
      <c r="C36" s="20" t="s">
        <v>29</v>
      </c>
      <c r="D36" s="21" t="s">
        <v>57</v>
      </c>
      <c r="E36" s="44">
        <v>680096998414</v>
      </c>
      <c r="F36" s="44">
        <v>2019326737081</v>
      </c>
      <c r="G36" s="17">
        <v>2699423735495</v>
      </c>
      <c r="H36" s="44">
        <v>158317373412</v>
      </c>
      <c r="I36" s="44">
        <v>49529495211</v>
      </c>
      <c r="J36" s="47">
        <v>207846868623</v>
      </c>
    </row>
    <row r="37" spans="2:10" ht="18">
      <c r="B37" s="48">
        <v>32</v>
      </c>
      <c r="C37" s="14" t="s">
        <v>42</v>
      </c>
      <c r="D37" s="15" t="s">
        <v>66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41</v>
      </c>
      <c r="D38" s="21" t="s">
        <v>57</v>
      </c>
      <c r="E38" s="44">
        <v>10893136035357</v>
      </c>
      <c r="F38" s="44">
        <v>63402589726417</v>
      </c>
      <c r="G38" s="17">
        <v>74295725761774</v>
      </c>
      <c r="H38" s="44">
        <v>0</v>
      </c>
      <c r="I38" s="44">
        <v>0</v>
      </c>
      <c r="J38" s="47">
        <v>0</v>
      </c>
    </row>
    <row r="39" spans="2:10" ht="18">
      <c r="B39" s="48">
        <v>34</v>
      </c>
      <c r="C39" s="14" t="s">
        <v>44</v>
      </c>
      <c r="D39" s="15" t="s">
        <v>66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47">
        <v>0</v>
      </c>
    </row>
    <row r="40" spans="2:10" ht="18.75" thickBot="1">
      <c r="B40" s="74" t="s">
        <v>18</v>
      </c>
      <c r="C40" s="75"/>
      <c r="D40" s="50"/>
      <c r="E40" s="51">
        <f aca="true" t="shared" si="0" ref="E40:J40">SUM(E6:E38)</f>
        <v>312826469394404</v>
      </c>
      <c r="F40" s="51">
        <f t="shared" si="0"/>
        <v>1149071600310308</v>
      </c>
      <c r="G40" s="51">
        <f t="shared" si="0"/>
        <v>1461898069704712</v>
      </c>
      <c r="H40" s="51">
        <f t="shared" si="0"/>
        <v>148423775705402</v>
      </c>
      <c r="I40" s="51">
        <f t="shared" si="0"/>
        <v>448005929938368</v>
      </c>
      <c r="J40" s="52">
        <f t="shared" si="0"/>
        <v>596429705643770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7">
      <selection activeCell="D28" sqref="D28:J2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76" t="s">
        <v>55</v>
      </c>
      <c r="C3" s="77"/>
      <c r="D3" s="77"/>
      <c r="E3" s="77"/>
      <c r="F3" s="77"/>
      <c r="G3" s="77"/>
      <c r="H3" s="77"/>
      <c r="I3" s="77"/>
      <c r="J3" s="77"/>
      <c r="K3" s="2"/>
      <c r="L3" s="2"/>
      <c r="M3" s="2"/>
    </row>
    <row r="4" spans="2:10" ht="18" customHeight="1">
      <c r="B4" s="80" t="s">
        <v>0</v>
      </c>
      <c r="C4" s="82" t="s">
        <v>1</v>
      </c>
      <c r="D4" s="84" t="s">
        <v>27</v>
      </c>
      <c r="E4" s="78" t="s">
        <v>2</v>
      </c>
      <c r="F4" s="78"/>
      <c r="G4" s="78"/>
      <c r="H4" s="78" t="s">
        <v>3</v>
      </c>
      <c r="I4" s="78"/>
      <c r="J4" s="79"/>
    </row>
    <row r="5" spans="2:10" ht="15.75">
      <c r="B5" s="81"/>
      <c r="C5" s="83"/>
      <c r="D5" s="85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45" t="s">
        <v>6</v>
      </c>
    </row>
    <row r="6" spans="2:10" ht="18">
      <c r="B6" s="46">
        <v>1</v>
      </c>
      <c r="C6" s="20" t="s">
        <v>7</v>
      </c>
      <c r="D6" s="21" t="s">
        <v>82</v>
      </c>
      <c r="E6" s="22">
        <v>23246734443361</v>
      </c>
      <c r="F6" s="22">
        <v>53136091598986</v>
      </c>
      <c r="G6" s="17">
        <v>76382826042347</v>
      </c>
      <c r="H6" s="22">
        <v>2734770109122</v>
      </c>
      <c r="I6" s="22">
        <v>4142394493370</v>
      </c>
      <c r="J6" s="47">
        <v>6877164602492</v>
      </c>
    </row>
    <row r="7" spans="2:10" ht="18">
      <c r="B7" s="48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47">
        <v>9225442037718</v>
      </c>
    </row>
    <row r="8" spans="2:10" ht="18">
      <c r="B8" s="46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47">
        <v>5752030915397</v>
      </c>
    </row>
    <row r="9" spans="2:10" ht="18">
      <c r="B9" s="48">
        <v>4</v>
      </c>
      <c r="C9" s="14" t="s">
        <v>8</v>
      </c>
      <c r="D9" s="15" t="s">
        <v>60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47">
        <v>77897284316</v>
      </c>
    </row>
    <row r="10" spans="2:10" ht="18">
      <c r="B10" s="46">
        <v>5</v>
      </c>
      <c r="C10" s="20" t="s">
        <v>21</v>
      </c>
      <c r="D10" s="21" t="s">
        <v>82</v>
      </c>
      <c r="E10" s="22">
        <v>58823297195085</v>
      </c>
      <c r="F10" s="22">
        <v>55667374137102</v>
      </c>
      <c r="G10" s="17">
        <v>114490671332187</v>
      </c>
      <c r="H10" s="22">
        <v>1874328352398</v>
      </c>
      <c r="I10" s="22">
        <v>1483680224434</v>
      </c>
      <c r="J10" s="47">
        <v>3358008576832</v>
      </c>
    </row>
    <row r="11" spans="2:10" ht="18">
      <c r="B11" s="48">
        <v>6</v>
      </c>
      <c r="C11" s="14" t="s">
        <v>22</v>
      </c>
      <c r="D11" s="15" t="s">
        <v>82</v>
      </c>
      <c r="E11" s="16">
        <v>7608793326151</v>
      </c>
      <c r="F11" s="24">
        <v>102943088507145</v>
      </c>
      <c r="G11" s="17">
        <v>110551881833296</v>
      </c>
      <c r="H11" s="16">
        <v>2687600347931</v>
      </c>
      <c r="I11" s="16">
        <v>63047186750909</v>
      </c>
      <c r="J11" s="47">
        <v>65734787098840</v>
      </c>
    </row>
    <row r="12" spans="2:10" ht="18">
      <c r="B12" s="46">
        <v>7</v>
      </c>
      <c r="C12" s="20" t="s">
        <v>43</v>
      </c>
      <c r="D12" s="21" t="s">
        <v>82</v>
      </c>
      <c r="E12" s="22">
        <v>34758810066307</v>
      </c>
      <c r="F12" s="22">
        <v>35225952386417</v>
      </c>
      <c r="G12" s="17">
        <v>69984762452724</v>
      </c>
      <c r="H12" s="22">
        <v>13599422496377</v>
      </c>
      <c r="I12" s="22">
        <v>13560795258565</v>
      </c>
      <c r="J12" s="47">
        <v>27160217754942</v>
      </c>
    </row>
    <row r="13" spans="2:10" ht="18">
      <c r="B13" s="48">
        <v>8</v>
      </c>
      <c r="C13" s="14" t="s">
        <v>9</v>
      </c>
      <c r="D13" s="15" t="s">
        <v>82</v>
      </c>
      <c r="E13" s="28">
        <v>8895070869528</v>
      </c>
      <c r="F13" s="28">
        <v>37942631119298</v>
      </c>
      <c r="G13" s="29">
        <v>46837701988826</v>
      </c>
      <c r="H13" s="28">
        <v>28837953714967</v>
      </c>
      <c r="I13" s="28">
        <v>101418390431027</v>
      </c>
      <c r="J13" s="47">
        <v>130256344145994</v>
      </c>
    </row>
    <row r="14" spans="2:10" ht="18">
      <c r="B14" s="46">
        <v>9</v>
      </c>
      <c r="C14" s="20" t="s">
        <v>33</v>
      </c>
      <c r="D14" s="21" t="s">
        <v>82</v>
      </c>
      <c r="E14" s="30">
        <v>3198980726935</v>
      </c>
      <c r="F14" s="30">
        <v>21541718334037</v>
      </c>
      <c r="G14" s="29">
        <v>24740699060972</v>
      </c>
      <c r="H14" s="31">
        <v>1059797425775</v>
      </c>
      <c r="I14" s="31">
        <v>9139907882404</v>
      </c>
      <c r="J14" s="47">
        <v>10199705308179</v>
      </c>
    </row>
    <row r="15" spans="2:10" ht="18">
      <c r="B15" s="48">
        <v>10</v>
      </c>
      <c r="C15" s="14" t="s">
        <v>10</v>
      </c>
      <c r="D15" s="32" t="s">
        <v>61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47">
        <v>13587929360</v>
      </c>
    </row>
    <row r="16" spans="2:10" ht="18">
      <c r="B16" s="46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47">
        <v>2633063507287</v>
      </c>
    </row>
    <row r="17" spans="2:10" ht="18">
      <c r="B17" s="48">
        <v>12</v>
      </c>
      <c r="C17" s="14" t="s">
        <v>38</v>
      </c>
      <c r="D17" s="15" t="s">
        <v>81</v>
      </c>
      <c r="E17" s="28">
        <v>496446383294</v>
      </c>
      <c r="F17" s="28">
        <v>140828387115</v>
      </c>
      <c r="G17" s="29">
        <v>637274770409</v>
      </c>
      <c r="H17" s="28">
        <v>82649416528</v>
      </c>
      <c r="I17" s="28">
        <v>10333255950</v>
      </c>
      <c r="J17" s="47">
        <v>92982672478</v>
      </c>
    </row>
    <row r="18" spans="2:10" ht="18">
      <c r="B18" s="46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47">
        <v>2629466722687</v>
      </c>
    </row>
    <row r="19" spans="2:10" ht="18">
      <c r="B19" s="48">
        <v>14</v>
      </c>
      <c r="C19" s="14" t="s">
        <v>23</v>
      </c>
      <c r="D19" s="15" t="s">
        <v>82</v>
      </c>
      <c r="E19" s="16">
        <v>27135640714487</v>
      </c>
      <c r="F19" s="16">
        <v>125196823875304</v>
      </c>
      <c r="G19" s="17">
        <v>152332464589791</v>
      </c>
      <c r="H19" s="16">
        <v>2237793925022</v>
      </c>
      <c r="I19" s="16">
        <v>14444085799345</v>
      </c>
      <c r="J19" s="47">
        <v>16681879724367</v>
      </c>
    </row>
    <row r="20" spans="2:10" ht="18">
      <c r="B20" s="49">
        <v>15</v>
      </c>
      <c r="C20" s="35" t="s">
        <v>11</v>
      </c>
      <c r="D20" s="41" t="s">
        <v>82</v>
      </c>
      <c r="E20" s="44">
        <v>47925579007380</v>
      </c>
      <c r="F20" s="44">
        <v>17011567145007</v>
      </c>
      <c r="G20" s="17">
        <v>64937146152387</v>
      </c>
      <c r="H20" s="44">
        <v>3645912649005</v>
      </c>
      <c r="I20" s="44">
        <v>1348581021852</v>
      </c>
      <c r="J20" s="47">
        <v>4994493670857</v>
      </c>
    </row>
    <row r="21" spans="2:10" ht="18">
      <c r="B21" s="48">
        <v>16</v>
      </c>
      <c r="C21" s="14" t="s">
        <v>12</v>
      </c>
      <c r="D21" s="15" t="s">
        <v>68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47">
        <v>92976801631111</v>
      </c>
    </row>
    <row r="22" spans="2:10" ht="18">
      <c r="B22" s="49">
        <v>17</v>
      </c>
      <c r="C22" s="35" t="s">
        <v>24</v>
      </c>
      <c r="D22" s="41" t="s">
        <v>64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47">
        <v>1265563727848</v>
      </c>
    </row>
    <row r="23" spans="2:10" ht="18">
      <c r="B23" s="48">
        <v>18</v>
      </c>
      <c r="C23" s="14" t="s">
        <v>28</v>
      </c>
      <c r="D23" s="15" t="s">
        <v>82</v>
      </c>
      <c r="E23" s="16">
        <v>7131517230329</v>
      </c>
      <c r="F23" s="16">
        <v>20642800042347</v>
      </c>
      <c r="G23" s="17">
        <v>27774317272676</v>
      </c>
      <c r="H23" s="16">
        <v>711654327292</v>
      </c>
      <c r="I23" s="16">
        <v>4261016786714</v>
      </c>
      <c r="J23" s="47">
        <v>4972671114006</v>
      </c>
    </row>
    <row r="24" spans="2:10" ht="18">
      <c r="B24" s="49">
        <v>19</v>
      </c>
      <c r="C24" s="35" t="s">
        <v>36</v>
      </c>
      <c r="D24" s="41" t="s">
        <v>82</v>
      </c>
      <c r="E24" s="44">
        <v>22358787481840</v>
      </c>
      <c r="F24" s="44">
        <v>40691686747591</v>
      </c>
      <c r="G24" s="17">
        <v>63050474229431</v>
      </c>
      <c r="H24" s="44">
        <v>2657100863514</v>
      </c>
      <c r="I24" s="44">
        <v>4051607856403</v>
      </c>
      <c r="J24" s="47">
        <v>6708708719917</v>
      </c>
    </row>
    <row r="25" spans="2:10" ht="18">
      <c r="B25" s="48">
        <v>20</v>
      </c>
      <c r="C25" s="14" t="s">
        <v>25</v>
      </c>
      <c r="D25" s="15" t="s">
        <v>82</v>
      </c>
      <c r="E25" s="16">
        <v>63834296853779</v>
      </c>
      <c r="F25" s="16">
        <v>239035125550659</v>
      </c>
      <c r="G25" s="17">
        <v>302869422404438</v>
      </c>
      <c r="H25" s="16">
        <v>93962750135026</v>
      </c>
      <c r="I25" s="16">
        <v>291010337890275</v>
      </c>
      <c r="J25" s="47">
        <v>384973088025301</v>
      </c>
    </row>
    <row r="26" spans="2:10" ht="18">
      <c r="B26" s="49">
        <v>21</v>
      </c>
      <c r="C26" s="20" t="s">
        <v>13</v>
      </c>
      <c r="D26" s="21" t="s">
        <v>65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47">
        <v>275394946489</v>
      </c>
    </row>
    <row r="27" spans="2:10" ht="18">
      <c r="B27" s="48">
        <v>22</v>
      </c>
      <c r="C27" s="14" t="s">
        <v>39</v>
      </c>
      <c r="D27" s="15" t="s">
        <v>82</v>
      </c>
      <c r="E27" s="16">
        <v>899714584011</v>
      </c>
      <c r="F27" s="16">
        <v>5895224056188</v>
      </c>
      <c r="G27" s="17">
        <f>F27+E27</f>
        <v>6794938640199</v>
      </c>
      <c r="H27" s="16">
        <v>135532893915</v>
      </c>
      <c r="I27" s="16">
        <v>1577390504726</v>
      </c>
      <c r="J27" s="47">
        <f>I27+H27</f>
        <v>1712923398641</v>
      </c>
    </row>
    <row r="28" spans="2:10" ht="18">
      <c r="B28" s="49">
        <v>23</v>
      </c>
      <c r="C28" s="20" t="s">
        <v>30</v>
      </c>
      <c r="D28" s="21" t="s">
        <v>68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47">
        <v>27237184617027</v>
      </c>
    </row>
    <row r="29" spans="2:10" ht="18">
      <c r="B29" s="48">
        <v>24</v>
      </c>
      <c r="C29" s="14" t="s">
        <v>40</v>
      </c>
      <c r="D29" s="15" t="s">
        <v>63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82</v>
      </c>
      <c r="E30" s="44">
        <v>4208388635331</v>
      </c>
      <c r="F30" s="44">
        <v>1626917466230</v>
      </c>
      <c r="G30" s="17">
        <v>5835306101561</v>
      </c>
      <c r="H30" s="44">
        <v>172895406860</v>
      </c>
      <c r="I30" s="44">
        <v>189140094854</v>
      </c>
      <c r="J30" s="47">
        <v>362035501714</v>
      </c>
    </row>
    <row r="31" spans="2:10" ht="18">
      <c r="B31" s="48">
        <v>26</v>
      </c>
      <c r="C31" s="14" t="s">
        <v>15</v>
      </c>
      <c r="D31" s="15" t="s">
        <v>82</v>
      </c>
      <c r="E31" s="16">
        <v>14284342382706</v>
      </c>
      <c r="F31" s="16">
        <v>148081414921740</v>
      </c>
      <c r="G31" s="17">
        <v>162365757304446</v>
      </c>
      <c r="H31" s="16">
        <v>3964566337585</v>
      </c>
      <c r="I31" s="16">
        <v>52953514374638</v>
      </c>
      <c r="J31" s="47">
        <v>56918080712223</v>
      </c>
    </row>
    <row r="32" spans="2:10" ht="18">
      <c r="B32" s="49">
        <v>27</v>
      </c>
      <c r="C32" s="20" t="s">
        <v>37</v>
      </c>
      <c r="D32" s="21" t="s">
        <v>82</v>
      </c>
      <c r="E32" s="44">
        <v>8988093439074</v>
      </c>
      <c r="F32" s="44">
        <v>9500786070246</v>
      </c>
      <c r="G32" s="17">
        <v>18488879509320</v>
      </c>
      <c r="H32" s="44">
        <v>1841518985627</v>
      </c>
      <c r="I32" s="44">
        <v>1839663205532</v>
      </c>
      <c r="J32" s="47">
        <v>3681182191159</v>
      </c>
    </row>
    <row r="33" spans="2:10" ht="18">
      <c r="B33" s="48">
        <v>28</v>
      </c>
      <c r="C33" s="14" t="s">
        <v>16</v>
      </c>
      <c r="D33" s="15" t="s">
        <v>82</v>
      </c>
      <c r="E33" s="16">
        <v>16229509866817</v>
      </c>
      <c r="F33" s="16">
        <v>59726424478437</v>
      </c>
      <c r="G33" s="17">
        <v>75955934345254</v>
      </c>
      <c r="H33" s="16">
        <v>7834279100956</v>
      </c>
      <c r="I33" s="16">
        <v>12513305321469</v>
      </c>
      <c r="J33" s="47">
        <v>20347584422425</v>
      </c>
    </row>
    <row r="34" spans="2:10" ht="18">
      <c r="B34" s="49">
        <v>29</v>
      </c>
      <c r="C34" s="20" t="s">
        <v>17</v>
      </c>
      <c r="D34" s="21" t="s">
        <v>82</v>
      </c>
      <c r="E34" s="44">
        <v>40299845171696</v>
      </c>
      <c r="F34" s="44">
        <v>211039164964086</v>
      </c>
      <c r="G34" s="17">
        <v>251339010135782</v>
      </c>
      <c r="H34" s="44">
        <v>134947211830310</v>
      </c>
      <c r="I34" s="44">
        <v>257779389358071</v>
      </c>
      <c r="J34" s="47">
        <v>392726601188381</v>
      </c>
    </row>
    <row r="35" spans="2:10" ht="18">
      <c r="B35" s="48">
        <v>30</v>
      </c>
      <c r="C35" s="14" t="s">
        <v>26</v>
      </c>
      <c r="D35" s="15" t="s">
        <v>82</v>
      </c>
      <c r="E35" s="16">
        <v>119611807915090</v>
      </c>
      <c r="F35" s="16">
        <v>534538997076819</v>
      </c>
      <c r="G35" s="17">
        <v>654150804991909</v>
      </c>
      <c r="H35" s="16">
        <v>134047385534551</v>
      </c>
      <c r="I35" s="16">
        <v>378919192517147</v>
      </c>
      <c r="J35" s="47">
        <v>512966578051698</v>
      </c>
    </row>
    <row r="36" spans="2:10" ht="18">
      <c r="B36" s="49">
        <v>31</v>
      </c>
      <c r="C36" s="20" t="s">
        <v>29</v>
      </c>
      <c r="D36" s="21" t="s">
        <v>82</v>
      </c>
      <c r="E36" s="44">
        <v>523039351857</v>
      </c>
      <c r="F36" s="44">
        <v>1430791950567</v>
      </c>
      <c r="G36" s="17">
        <v>1953831302424</v>
      </c>
      <c r="H36" s="44">
        <v>523039351857</v>
      </c>
      <c r="I36" s="44">
        <v>1430791950567</v>
      </c>
      <c r="J36" s="47">
        <v>1953831302424</v>
      </c>
    </row>
    <row r="37" spans="2:10" ht="18">
      <c r="B37" s="48">
        <v>32</v>
      </c>
      <c r="C37" s="14" t="s">
        <v>42</v>
      </c>
      <c r="D37" s="15" t="s">
        <v>66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47">
        <v>0</v>
      </c>
    </row>
    <row r="38" spans="2:10" ht="18">
      <c r="B38" s="49">
        <v>33</v>
      </c>
      <c r="C38" s="20" t="s">
        <v>41</v>
      </c>
      <c r="D38" s="21" t="s">
        <v>74</v>
      </c>
      <c r="E38" s="44">
        <v>15562127543448</v>
      </c>
      <c r="F38" s="44">
        <v>83702862004025</v>
      </c>
      <c r="G38" s="17">
        <v>99264989547473</v>
      </c>
      <c r="H38" s="44">
        <v>0</v>
      </c>
      <c r="I38" s="44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15"/>
      <c r="E39" s="16"/>
      <c r="F39" s="16"/>
      <c r="G39" s="17"/>
      <c r="H39" s="16"/>
      <c r="I39" s="16"/>
      <c r="J39" s="47"/>
    </row>
    <row r="40" spans="2:10" ht="18.75" thickBot="1">
      <c r="B40" s="74" t="s">
        <v>18</v>
      </c>
      <c r="C40" s="75"/>
      <c r="D40" s="50"/>
      <c r="E40" s="51">
        <f aca="true" t="shared" si="0" ref="E40:J40">SUM(E6:E38)</f>
        <v>572880084613511</v>
      </c>
      <c r="F40" s="51">
        <f t="shared" si="0"/>
        <v>1976288703198377</v>
      </c>
      <c r="G40" s="51">
        <f t="shared" si="0"/>
        <v>2549168787811888</v>
      </c>
      <c r="H40" s="51">
        <f t="shared" si="0"/>
        <v>472318167358136</v>
      </c>
      <c r="I40" s="51">
        <f t="shared" si="0"/>
        <v>1353232529174249</v>
      </c>
      <c r="J40" s="52">
        <f t="shared" si="0"/>
        <v>1825550696532385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7">
      <selection activeCell="D28" sqref="D28:J2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76" t="s">
        <v>54</v>
      </c>
      <c r="C3" s="77"/>
      <c r="D3" s="77"/>
      <c r="E3" s="77"/>
      <c r="F3" s="77"/>
      <c r="G3" s="77"/>
      <c r="H3" s="77"/>
      <c r="I3" s="77"/>
      <c r="J3" s="77"/>
      <c r="K3" s="2"/>
      <c r="L3" s="2"/>
      <c r="M3" s="2"/>
    </row>
    <row r="4" spans="2:10" ht="18" customHeight="1">
      <c r="B4" s="89" t="s">
        <v>0</v>
      </c>
      <c r="C4" s="91" t="s">
        <v>1</v>
      </c>
      <c r="D4" s="92" t="s">
        <v>27</v>
      </c>
      <c r="E4" s="78" t="s">
        <v>2</v>
      </c>
      <c r="F4" s="78"/>
      <c r="G4" s="78"/>
      <c r="H4" s="78" t="s">
        <v>3</v>
      </c>
      <c r="I4" s="78"/>
      <c r="J4" s="79"/>
    </row>
    <row r="5" spans="2:10" ht="16.5" thickBot="1">
      <c r="B5" s="90"/>
      <c r="C5" s="69"/>
      <c r="D5" s="71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81</v>
      </c>
      <c r="E6" s="8">
        <v>19524013194365</v>
      </c>
      <c r="F6" s="9">
        <v>44225946890763</v>
      </c>
      <c r="G6" s="10">
        <v>63749960085128</v>
      </c>
      <c r="H6" s="11">
        <v>2456147548772</v>
      </c>
      <c r="I6" s="11">
        <v>3785443970109</v>
      </c>
      <c r="J6" s="59">
        <v>6241591518881</v>
      </c>
    </row>
    <row r="7" spans="2:10" ht="18">
      <c r="B7" s="48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23" t="s">
        <v>60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21</v>
      </c>
      <c r="D10" s="21" t="s">
        <v>81</v>
      </c>
      <c r="E10" s="22">
        <v>53829513716203</v>
      </c>
      <c r="F10" s="22">
        <v>51776315131613</v>
      </c>
      <c r="G10" s="17">
        <v>105605828847816</v>
      </c>
      <c r="H10" s="22">
        <v>1833748152543</v>
      </c>
      <c r="I10" s="22">
        <v>1430465024822</v>
      </c>
      <c r="J10" s="59">
        <v>3264213177365</v>
      </c>
    </row>
    <row r="11" spans="2:10" ht="18">
      <c r="B11" s="48">
        <v>6</v>
      </c>
      <c r="C11" s="14" t="s">
        <v>22</v>
      </c>
      <c r="D11" s="23" t="s">
        <v>80</v>
      </c>
      <c r="E11" s="18">
        <v>6158043640810</v>
      </c>
      <c r="F11" s="24">
        <v>94724743691874</v>
      </c>
      <c r="G11" s="17">
        <v>100882787332684</v>
      </c>
      <c r="H11" s="16">
        <v>2742677236708</v>
      </c>
      <c r="I11" s="16">
        <v>74147865697531</v>
      </c>
      <c r="J11" s="47">
        <v>76890542934239</v>
      </c>
    </row>
    <row r="12" spans="2:10" ht="18">
      <c r="B12" s="46">
        <v>7</v>
      </c>
      <c r="C12" s="20" t="s">
        <v>43</v>
      </c>
      <c r="D12" s="26" t="s">
        <v>81</v>
      </c>
      <c r="E12" s="27">
        <v>31859384789745</v>
      </c>
      <c r="F12" s="22">
        <v>32968105926437</v>
      </c>
      <c r="G12" s="17">
        <v>64827490716182</v>
      </c>
      <c r="H12" s="22">
        <v>12510207720766</v>
      </c>
      <c r="I12" s="22">
        <v>12356620991933</v>
      </c>
      <c r="J12" s="59">
        <v>24866828712699</v>
      </c>
    </row>
    <row r="13" spans="2:10" ht="18">
      <c r="B13" s="48">
        <v>8</v>
      </c>
      <c r="C13" s="14" t="s">
        <v>9</v>
      </c>
      <c r="D13" s="23" t="s">
        <v>81</v>
      </c>
      <c r="E13" s="28">
        <v>8056070090100</v>
      </c>
      <c r="F13" s="28">
        <v>35472406824144</v>
      </c>
      <c r="G13" s="29">
        <v>43528476914244</v>
      </c>
      <c r="H13" s="28">
        <v>25588961439224</v>
      </c>
      <c r="I13" s="28">
        <v>86923154805095</v>
      </c>
      <c r="J13" s="59">
        <v>112512116244319</v>
      </c>
    </row>
    <row r="14" spans="2:10" ht="18">
      <c r="B14" s="46">
        <v>9</v>
      </c>
      <c r="C14" s="20" t="s">
        <v>33</v>
      </c>
      <c r="D14" s="21" t="s">
        <v>81</v>
      </c>
      <c r="E14" s="30">
        <v>2850484761484</v>
      </c>
      <c r="F14" s="30">
        <v>19716935014760</v>
      </c>
      <c r="G14" s="29">
        <v>22567419776244</v>
      </c>
      <c r="H14" s="31">
        <v>949628871209</v>
      </c>
      <c r="I14" s="31">
        <v>9233365148000</v>
      </c>
      <c r="J14" s="59">
        <v>10182994019209</v>
      </c>
    </row>
    <row r="15" spans="2:10" ht="18">
      <c r="B15" s="48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38</v>
      </c>
      <c r="D17" s="15" t="s">
        <v>81</v>
      </c>
      <c r="E17" s="28">
        <v>496446383294</v>
      </c>
      <c r="F17" s="28">
        <v>140828387115</v>
      </c>
      <c r="G17" s="29">
        <v>637274770409</v>
      </c>
      <c r="H17" s="28">
        <v>82649416528</v>
      </c>
      <c r="I17" s="28">
        <v>10333255950</v>
      </c>
      <c r="J17" s="59">
        <v>92982672478</v>
      </c>
    </row>
    <row r="18" spans="2:10" ht="18">
      <c r="B18" s="46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23</v>
      </c>
      <c r="D19" s="23" t="s">
        <v>81</v>
      </c>
      <c r="E19" s="18">
        <v>24975979136125</v>
      </c>
      <c r="F19" s="18">
        <v>116539388104212</v>
      </c>
      <c r="G19" s="17">
        <v>141515367240337</v>
      </c>
      <c r="H19" s="18">
        <v>2062452318320</v>
      </c>
      <c r="I19" s="18">
        <v>13757378668694</v>
      </c>
      <c r="J19" s="59">
        <v>15819830987014</v>
      </c>
    </row>
    <row r="20" spans="2:10" ht="18">
      <c r="B20" s="49">
        <v>15</v>
      </c>
      <c r="C20" s="35" t="s">
        <v>11</v>
      </c>
      <c r="D20" s="36" t="s">
        <v>81</v>
      </c>
      <c r="E20" s="37">
        <v>43123798842917</v>
      </c>
      <c r="F20" s="37">
        <v>15263311200279</v>
      </c>
      <c r="G20" s="17">
        <v>58387110043196</v>
      </c>
      <c r="H20" s="37">
        <v>3255650201842</v>
      </c>
      <c r="I20" s="37">
        <v>1246880118228</v>
      </c>
      <c r="J20" s="59">
        <v>4502530320070</v>
      </c>
    </row>
    <row r="21" spans="2:10" ht="18">
      <c r="B21" s="48">
        <v>16</v>
      </c>
      <c r="C21" s="14" t="s">
        <v>12</v>
      </c>
      <c r="D21" s="23" t="s">
        <v>68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24</v>
      </c>
      <c r="D22" s="36" t="s">
        <v>64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28</v>
      </c>
      <c r="D23" s="23" t="s">
        <v>81</v>
      </c>
      <c r="E23" s="18">
        <v>6165340533309</v>
      </c>
      <c r="F23" s="18">
        <v>18335240851520</v>
      </c>
      <c r="G23" s="17">
        <v>24500581384829</v>
      </c>
      <c r="H23" s="18">
        <v>666340974877</v>
      </c>
      <c r="I23" s="18">
        <v>4126983721525</v>
      </c>
      <c r="J23" s="59">
        <v>4793324696402</v>
      </c>
    </row>
    <row r="24" spans="2:10" ht="18">
      <c r="B24" s="49">
        <v>19</v>
      </c>
      <c r="C24" s="35" t="s">
        <v>36</v>
      </c>
      <c r="D24" s="41" t="s">
        <v>81</v>
      </c>
      <c r="E24" s="37">
        <v>20331998865582</v>
      </c>
      <c r="F24" s="37">
        <v>31901612926456</v>
      </c>
      <c r="G24" s="17">
        <v>52233611792038</v>
      </c>
      <c r="H24" s="37">
        <v>2558845462631</v>
      </c>
      <c r="I24" s="37">
        <v>3666421984204</v>
      </c>
      <c r="J24" s="59">
        <v>6225267446835</v>
      </c>
    </row>
    <row r="25" spans="2:10" ht="18">
      <c r="B25" s="48">
        <v>20</v>
      </c>
      <c r="C25" s="14" t="s">
        <v>25</v>
      </c>
      <c r="D25" s="23" t="s">
        <v>81</v>
      </c>
      <c r="E25" s="18">
        <v>57234756957133</v>
      </c>
      <c r="F25" s="18">
        <v>219203890585022</v>
      </c>
      <c r="G25" s="17">
        <v>276438647542155</v>
      </c>
      <c r="H25" s="18">
        <v>84091304868069</v>
      </c>
      <c r="I25" s="18">
        <v>266031181965018</v>
      </c>
      <c r="J25" s="47">
        <v>350122486833087</v>
      </c>
    </row>
    <row r="26" spans="2:10" ht="18">
      <c r="B26" s="49">
        <v>21</v>
      </c>
      <c r="C26" s="20" t="s">
        <v>13</v>
      </c>
      <c r="D26" s="21" t="s">
        <v>65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39</v>
      </c>
      <c r="D27" s="23" t="s">
        <v>80</v>
      </c>
      <c r="E27" s="18">
        <v>670443572184</v>
      </c>
      <c r="F27" s="18">
        <v>5476667446286</v>
      </c>
      <c r="G27" s="17">
        <f>F27+E27</f>
        <v>6147111018470</v>
      </c>
      <c r="H27" s="18">
        <v>153227627495</v>
      </c>
      <c r="I27" s="18">
        <v>1500614174279</v>
      </c>
      <c r="J27" s="47">
        <f>I27+H27</f>
        <v>1653841801774</v>
      </c>
    </row>
    <row r="28" spans="2:10" ht="18">
      <c r="B28" s="49">
        <v>23</v>
      </c>
      <c r="C28" s="20" t="s">
        <v>30</v>
      </c>
      <c r="D28" s="21" t="s">
        <v>68</v>
      </c>
      <c r="E28" s="37">
        <v>872049202428</v>
      </c>
      <c r="F28" s="37">
        <v>16262386121363</v>
      </c>
      <c r="G28" s="17">
        <v>17134435323791</v>
      </c>
      <c r="H28" s="37">
        <v>423508066970</v>
      </c>
      <c r="I28" s="37">
        <v>26813676550057</v>
      </c>
      <c r="J28" s="59">
        <v>27237184617027</v>
      </c>
    </row>
    <row r="29" spans="2:10" ht="18">
      <c r="B29" s="48">
        <v>24</v>
      </c>
      <c r="C29" s="14" t="s">
        <v>40</v>
      </c>
      <c r="D29" s="23" t="s">
        <v>63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81</v>
      </c>
      <c r="E30" s="37">
        <v>3685565430944</v>
      </c>
      <c r="F30" s="37">
        <v>1403750399786</v>
      </c>
      <c r="G30" s="17">
        <v>5089315830730</v>
      </c>
      <c r="H30" s="37">
        <v>172119371447</v>
      </c>
      <c r="I30" s="37">
        <v>178029344108</v>
      </c>
      <c r="J30" s="59">
        <v>350148715555</v>
      </c>
    </row>
    <row r="31" spans="2:10" ht="18">
      <c r="B31" s="48">
        <v>26</v>
      </c>
      <c r="C31" s="14" t="s">
        <v>15</v>
      </c>
      <c r="D31" s="23" t="s">
        <v>81</v>
      </c>
      <c r="E31" s="18">
        <v>12563776467221</v>
      </c>
      <c r="F31" s="18">
        <v>138939555888252</v>
      </c>
      <c r="G31" s="17">
        <v>151503332355473</v>
      </c>
      <c r="H31" s="18">
        <v>3593698740478</v>
      </c>
      <c r="I31" s="18">
        <v>52647028787208</v>
      </c>
      <c r="J31" s="47">
        <v>56240727527686</v>
      </c>
    </row>
    <row r="32" spans="2:10" ht="18">
      <c r="B32" s="49">
        <v>27</v>
      </c>
      <c r="C32" s="20" t="s">
        <v>37</v>
      </c>
      <c r="D32" s="21" t="s">
        <v>81</v>
      </c>
      <c r="E32" s="37">
        <v>8988093439074</v>
      </c>
      <c r="F32" s="37">
        <v>9500786070246</v>
      </c>
      <c r="G32" s="17">
        <v>18488879509320</v>
      </c>
      <c r="H32" s="37">
        <v>905888377512</v>
      </c>
      <c r="I32" s="37">
        <v>1038196467335</v>
      </c>
      <c r="J32" s="59">
        <v>1944084844847</v>
      </c>
    </row>
    <row r="33" spans="2:10" ht="18">
      <c r="B33" s="48">
        <v>28</v>
      </c>
      <c r="C33" s="14" t="s">
        <v>16</v>
      </c>
      <c r="D33" s="23" t="s">
        <v>81</v>
      </c>
      <c r="E33" s="18">
        <v>13231393792755</v>
      </c>
      <c r="F33" s="18">
        <v>52473346291990</v>
      </c>
      <c r="G33" s="17">
        <v>65704740084745</v>
      </c>
      <c r="H33" s="18">
        <v>5598377006685</v>
      </c>
      <c r="I33" s="18">
        <v>9862251195480</v>
      </c>
      <c r="J33" s="59">
        <v>15460628202165</v>
      </c>
    </row>
    <row r="34" spans="2:10" ht="18">
      <c r="B34" s="49">
        <v>29</v>
      </c>
      <c r="C34" s="20" t="s">
        <v>17</v>
      </c>
      <c r="D34" s="21" t="s">
        <v>81</v>
      </c>
      <c r="E34" s="37">
        <v>35935835049618</v>
      </c>
      <c r="F34" s="37">
        <v>191693343407344</v>
      </c>
      <c r="G34" s="17">
        <v>227629178456962</v>
      </c>
      <c r="H34" s="37">
        <v>120514196221356</v>
      </c>
      <c r="I34" s="37">
        <v>233378615096036</v>
      </c>
      <c r="J34" s="59">
        <v>353892811317392</v>
      </c>
    </row>
    <row r="35" spans="2:10" ht="18">
      <c r="B35" s="48">
        <v>30</v>
      </c>
      <c r="C35" s="14" t="s">
        <v>26</v>
      </c>
      <c r="D35" s="23" t="s">
        <v>81</v>
      </c>
      <c r="E35" s="18">
        <v>106656885331627</v>
      </c>
      <c r="F35" s="18">
        <v>495459330600568</v>
      </c>
      <c r="G35" s="17">
        <v>602116215932195</v>
      </c>
      <c r="H35" s="18">
        <v>109319563887856</v>
      </c>
      <c r="I35" s="18">
        <v>345618278517097</v>
      </c>
      <c r="J35" s="59">
        <v>454937842404953</v>
      </c>
    </row>
    <row r="36" spans="2:10" ht="18">
      <c r="B36" s="49">
        <v>31</v>
      </c>
      <c r="C36" s="20" t="s">
        <v>29</v>
      </c>
      <c r="D36" s="21" t="s">
        <v>81</v>
      </c>
      <c r="E36" s="37">
        <v>1220829366075</v>
      </c>
      <c r="F36" s="37">
        <v>777781092667</v>
      </c>
      <c r="G36" s="17">
        <v>1998610458742</v>
      </c>
      <c r="H36" s="37">
        <v>255599555167</v>
      </c>
      <c r="I36" s="37">
        <v>89825082475</v>
      </c>
      <c r="J36" s="47">
        <v>345424637642</v>
      </c>
    </row>
    <row r="37" spans="2:10" ht="18">
      <c r="B37" s="48">
        <v>32</v>
      </c>
      <c r="C37" s="14" t="s">
        <v>42</v>
      </c>
      <c r="D37" s="23" t="s">
        <v>66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33</v>
      </c>
      <c r="C38" s="20" t="s">
        <v>41</v>
      </c>
      <c r="D38" s="21" t="s">
        <v>74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23"/>
      <c r="E39" s="18"/>
      <c r="F39" s="18"/>
      <c r="G39" s="17"/>
      <c r="H39" s="18"/>
      <c r="I39" s="18"/>
      <c r="J39" s="47"/>
    </row>
    <row r="40" spans="2:10" ht="18.75" thickBot="1">
      <c r="B40" s="87" t="s">
        <v>18</v>
      </c>
      <c r="C40" s="88"/>
      <c r="D40" s="60"/>
      <c r="E40" s="51">
        <f aca="true" t="shared" si="0" ref="E40:J40">SUM(E6:E38)</f>
        <v>519980042329018</v>
      </c>
      <c r="F40" s="51">
        <f t="shared" si="0"/>
        <v>1831266581114390</v>
      </c>
      <c r="G40" s="51">
        <f t="shared" si="0"/>
        <v>2351246623443408</v>
      </c>
      <c r="H40" s="51">
        <f t="shared" si="0"/>
        <v>414071289153003</v>
      </c>
      <c r="I40" s="51">
        <f t="shared" si="0"/>
        <v>1259140758211124</v>
      </c>
      <c r="J40" s="52">
        <f t="shared" si="0"/>
        <v>1673212047364127</v>
      </c>
    </row>
    <row r="42" spans="7:10" ht="15">
      <c r="G42" s="39"/>
      <c r="J42" s="39"/>
    </row>
    <row r="43" spans="2:10" ht="18">
      <c r="B43" s="40" t="s">
        <v>78</v>
      </c>
      <c r="C43" s="86" t="s">
        <v>79</v>
      </c>
      <c r="D43" s="86"/>
      <c r="E43" s="86"/>
      <c r="F43" s="86"/>
      <c r="G43" s="86"/>
      <c r="H43" s="86"/>
      <c r="I43" s="86"/>
      <c r="J43" s="86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10">
    <mergeCell ref="C43:J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9">
      <selection activeCell="D28" sqref="D28:J2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76" t="s">
        <v>53</v>
      </c>
      <c r="C3" s="77"/>
      <c r="D3" s="77"/>
      <c r="E3" s="77"/>
      <c r="F3" s="77"/>
      <c r="G3" s="77"/>
      <c r="H3" s="77"/>
      <c r="I3" s="77"/>
      <c r="J3" s="77"/>
      <c r="K3" s="2"/>
      <c r="L3" s="2"/>
      <c r="M3" s="2"/>
    </row>
    <row r="4" spans="2:10" ht="18" customHeight="1">
      <c r="B4" s="89" t="s">
        <v>0</v>
      </c>
      <c r="C4" s="91" t="s">
        <v>1</v>
      </c>
      <c r="D4" s="92" t="s">
        <v>27</v>
      </c>
      <c r="E4" s="78" t="s">
        <v>2</v>
      </c>
      <c r="F4" s="78"/>
      <c r="G4" s="78"/>
      <c r="H4" s="78" t="s">
        <v>3</v>
      </c>
      <c r="I4" s="78"/>
      <c r="J4" s="79"/>
    </row>
    <row r="5" spans="2:10" ht="16.5" thickBot="1">
      <c r="B5" s="90"/>
      <c r="C5" s="69"/>
      <c r="D5" s="71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80</v>
      </c>
      <c r="E6" s="8">
        <v>17805663376496</v>
      </c>
      <c r="F6" s="9">
        <v>40919838656093</v>
      </c>
      <c r="G6" s="10">
        <v>58725502032589</v>
      </c>
      <c r="H6" s="11">
        <v>2433657940440</v>
      </c>
      <c r="I6" s="11">
        <v>3779254523975</v>
      </c>
      <c r="J6" s="59">
        <v>6212912464415</v>
      </c>
    </row>
    <row r="7" spans="2:10" ht="18">
      <c r="B7" s="48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23" t="s">
        <v>60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21</v>
      </c>
      <c r="D10" s="21" t="s">
        <v>80</v>
      </c>
      <c r="E10" s="22">
        <v>50440124853697</v>
      </c>
      <c r="F10" s="22">
        <v>50452354300052</v>
      </c>
      <c r="G10" s="17">
        <v>100892479153749</v>
      </c>
      <c r="H10" s="22">
        <v>1891773337418</v>
      </c>
      <c r="I10" s="22">
        <v>1536511293577</v>
      </c>
      <c r="J10" s="59">
        <v>3428284630995</v>
      </c>
    </row>
    <row r="11" spans="2:10" ht="18">
      <c r="B11" s="48">
        <v>6</v>
      </c>
      <c r="C11" s="14" t="s">
        <v>22</v>
      </c>
      <c r="D11" s="23" t="s">
        <v>80</v>
      </c>
      <c r="E11" s="18">
        <v>6158043640810</v>
      </c>
      <c r="F11" s="24">
        <v>94724743691874</v>
      </c>
      <c r="G11" s="17">
        <v>100882787332684</v>
      </c>
      <c r="H11" s="16">
        <v>2742677236708</v>
      </c>
      <c r="I11" s="16">
        <v>74147865697531</v>
      </c>
      <c r="J11" s="47">
        <v>76890542934239</v>
      </c>
    </row>
    <row r="12" spans="2:10" ht="18">
      <c r="B12" s="46">
        <v>7</v>
      </c>
      <c r="C12" s="20" t="s">
        <v>43</v>
      </c>
      <c r="D12" s="26" t="s">
        <v>80</v>
      </c>
      <c r="E12" s="27">
        <v>27509669648291</v>
      </c>
      <c r="F12" s="22">
        <v>31746007416962</v>
      </c>
      <c r="G12" s="17">
        <v>59255677065253</v>
      </c>
      <c r="H12" s="22">
        <v>11093767593455</v>
      </c>
      <c r="I12" s="22">
        <v>11334495540673</v>
      </c>
      <c r="J12" s="59">
        <v>22428263134128</v>
      </c>
    </row>
    <row r="13" spans="2:10" ht="18">
      <c r="B13" s="48">
        <v>8</v>
      </c>
      <c r="C13" s="14" t="s">
        <v>9</v>
      </c>
      <c r="D13" s="23" t="s">
        <v>80</v>
      </c>
      <c r="E13" s="28">
        <v>7454438298027</v>
      </c>
      <c r="F13" s="28">
        <v>33359302564809</v>
      </c>
      <c r="G13" s="29">
        <v>40813740862836</v>
      </c>
      <c r="H13" s="28">
        <v>24437689285033</v>
      </c>
      <c r="I13" s="28">
        <v>82190516051395</v>
      </c>
      <c r="J13" s="59">
        <v>106628205336428</v>
      </c>
    </row>
    <row r="14" spans="2:10" ht="18">
      <c r="B14" s="46">
        <v>9</v>
      </c>
      <c r="C14" s="20" t="s">
        <v>33</v>
      </c>
      <c r="D14" s="21" t="s">
        <v>80</v>
      </c>
      <c r="E14" s="30">
        <v>2603338672049</v>
      </c>
      <c r="F14" s="30">
        <v>18096147690802</v>
      </c>
      <c r="G14" s="29">
        <v>20699486362851</v>
      </c>
      <c r="H14" s="31">
        <v>1138113356655</v>
      </c>
      <c r="I14" s="31">
        <v>9813250655943</v>
      </c>
      <c r="J14" s="59">
        <v>10951364012598</v>
      </c>
    </row>
    <row r="15" spans="2:10" ht="18">
      <c r="B15" s="48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38</v>
      </c>
      <c r="D17" s="15" t="s">
        <v>80</v>
      </c>
      <c r="E17" s="28">
        <v>455983419741</v>
      </c>
      <c r="F17" s="28">
        <v>132301213249</v>
      </c>
      <c r="G17" s="29">
        <v>588284632990</v>
      </c>
      <c r="H17" s="28">
        <v>64455099112</v>
      </c>
      <c r="I17" s="28">
        <v>9930729000</v>
      </c>
      <c r="J17" s="59">
        <v>74385828112</v>
      </c>
    </row>
    <row r="18" spans="2:10" ht="18">
      <c r="B18" s="46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23</v>
      </c>
      <c r="D19" s="23" t="s">
        <v>80</v>
      </c>
      <c r="E19" s="18">
        <v>23692285624706</v>
      </c>
      <c r="F19" s="18">
        <v>112148824286095</v>
      </c>
      <c r="G19" s="17">
        <v>135841109910801</v>
      </c>
      <c r="H19" s="18">
        <v>2176289337958</v>
      </c>
      <c r="I19" s="18">
        <v>14623956701621</v>
      </c>
      <c r="J19" s="59">
        <v>16800246039579</v>
      </c>
    </row>
    <row r="20" spans="2:10" ht="18">
      <c r="B20" s="49">
        <v>15</v>
      </c>
      <c r="C20" s="35" t="s">
        <v>11</v>
      </c>
      <c r="D20" s="36" t="s">
        <v>80</v>
      </c>
      <c r="E20" s="37">
        <v>38403249764734</v>
      </c>
      <c r="F20" s="37">
        <v>14439616429866</v>
      </c>
      <c r="G20" s="17">
        <v>52842866194600</v>
      </c>
      <c r="H20" s="37">
        <v>2972815665117</v>
      </c>
      <c r="I20" s="37">
        <v>1262683530741</v>
      </c>
      <c r="J20" s="59">
        <v>4235499195858</v>
      </c>
    </row>
    <row r="21" spans="2:10" ht="18">
      <c r="B21" s="48">
        <v>16</v>
      </c>
      <c r="C21" s="14" t="s">
        <v>12</v>
      </c>
      <c r="D21" s="23" t="s">
        <v>68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24</v>
      </c>
      <c r="D22" s="36" t="s">
        <v>64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28</v>
      </c>
      <c r="D23" s="23" t="s">
        <v>80</v>
      </c>
      <c r="E23" s="18">
        <v>5396102309481</v>
      </c>
      <c r="F23" s="18">
        <v>16462382735892</v>
      </c>
      <c r="G23" s="17">
        <v>21858485045373</v>
      </c>
      <c r="H23" s="18">
        <v>627583614802</v>
      </c>
      <c r="I23" s="18">
        <v>4249950077198</v>
      </c>
      <c r="J23" s="59">
        <v>4877533692000</v>
      </c>
    </row>
    <row r="24" spans="2:10" ht="18">
      <c r="B24" s="49">
        <v>19</v>
      </c>
      <c r="C24" s="35" t="s">
        <v>36</v>
      </c>
      <c r="D24" s="41" t="s">
        <v>80</v>
      </c>
      <c r="E24" s="37">
        <v>18052279760732</v>
      </c>
      <c r="F24" s="37">
        <v>28856519842303</v>
      </c>
      <c r="G24" s="17">
        <v>46908799603035</v>
      </c>
      <c r="H24" s="37">
        <v>2752376718754</v>
      </c>
      <c r="I24" s="37">
        <v>3586424221905</v>
      </c>
      <c r="J24" s="59">
        <v>6338800940659</v>
      </c>
    </row>
    <row r="25" spans="2:10" ht="18">
      <c r="B25" s="48">
        <v>20</v>
      </c>
      <c r="C25" s="14" t="s">
        <v>25</v>
      </c>
      <c r="D25" s="23" t="s">
        <v>80</v>
      </c>
      <c r="E25" s="18">
        <v>51454382179108</v>
      </c>
      <c r="F25" s="18">
        <v>203147287380884</v>
      </c>
      <c r="G25" s="17">
        <v>254601669559992</v>
      </c>
      <c r="H25" s="18">
        <v>73949104893378</v>
      </c>
      <c r="I25" s="18">
        <v>258600049362194</v>
      </c>
      <c r="J25" s="47">
        <v>332549154255572</v>
      </c>
    </row>
    <row r="26" spans="2:10" ht="18">
      <c r="B26" s="49">
        <v>21</v>
      </c>
      <c r="C26" s="20" t="s">
        <v>13</v>
      </c>
      <c r="D26" s="21" t="s">
        <v>65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39</v>
      </c>
      <c r="D27" s="23" t="s">
        <v>80</v>
      </c>
      <c r="E27" s="18">
        <v>670443572184</v>
      </c>
      <c r="F27" s="18">
        <v>5476667446286</v>
      </c>
      <c r="G27" s="17">
        <f>F27+E27</f>
        <v>6147111018470</v>
      </c>
      <c r="H27" s="18">
        <v>153227627495</v>
      </c>
      <c r="I27" s="18">
        <v>1500614174279</v>
      </c>
      <c r="J27" s="47">
        <f>I27+H27</f>
        <v>1653841801774</v>
      </c>
    </row>
    <row r="28" spans="2:10" ht="18">
      <c r="B28" s="49">
        <v>23</v>
      </c>
      <c r="C28" s="20" t="s">
        <v>30</v>
      </c>
      <c r="D28" s="21" t="s">
        <v>68</v>
      </c>
      <c r="E28" s="37">
        <v>872049202428</v>
      </c>
      <c r="F28" s="37">
        <v>16262386121363</v>
      </c>
      <c r="G28" s="17">
        <v>17134435323791</v>
      </c>
      <c r="H28" s="37">
        <v>423508066970</v>
      </c>
      <c r="I28" s="37">
        <v>26813676550057</v>
      </c>
      <c r="J28" s="59">
        <v>27237184617027</v>
      </c>
    </row>
    <row r="29" spans="2:10" ht="18">
      <c r="B29" s="48">
        <v>24</v>
      </c>
      <c r="C29" s="14" t="s">
        <v>40</v>
      </c>
      <c r="D29" s="23" t="s">
        <v>63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80</v>
      </c>
      <c r="E30" s="37">
        <v>3156192446278</v>
      </c>
      <c r="F30" s="37">
        <v>1205974489228</v>
      </c>
      <c r="G30" s="17">
        <v>4362166935506</v>
      </c>
      <c r="H30" s="37">
        <v>201497614429</v>
      </c>
      <c r="I30" s="37">
        <v>198806007252</v>
      </c>
      <c r="J30" s="59">
        <v>400303621681</v>
      </c>
    </row>
    <row r="31" spans="2:10" ht="18">
      <c r="B31" s="48">
        <v>26</v>
      </c>
      <c r="C31" s="14" t="s">
        <v>15</v>
      </c>
      <c r="D31" s="23" t="s">
        <v>80</v>
      </c>
      <c r="E31" s="18">
        <v>11366773584859</v>
      </c>
      <c r="F31" s="18">
        <v>133133297575326</v>
      </c>
      <c r="G31" s="17">
        <v>144500071160185</v>
      </c>
      <c r="H31" s="18">
        <v>4332693444137</v>
      </c>
      <c r="I31" s="18">
        <v>65049043071635</v>
      </c>
      <c r="J31" s="47">
        <v>69381736515772</v>
      </c>
    </row>
    <row r="32" spans="2:10" ht="18">
      <c r="B32" s="49">
        <v>27</v>
      </c>
      <c r="C32" s="20" t="s">
        <v>37</v>
      </c>
      <c r="D32" s="21" t="s">
        <v>80</v>
      </c>
      <c r="E32" s="37">
        <v>8021245868136</v>
      </c>
      <c r="F32" s="37">
        <v>8856598351099</v>
      </c>
      <c r="G32" s="17">
        <v>16877844219235</v>
      </c>
      <c r="H32" s="37">
        <v>908267316253</v>
      </c>
      <c r="I32" s="37">
        <v>986096513676</v>
      </c>
      <c r="J32" s="59">
        <v>1894363829929</v>
      </c>
    </row>
    <row r="33" spans="2:10" ht="18">
      <c r="B33" s="48">
        <v>28</v>
      </c>
      <c r="C33" s="14" t="s">
        <v>16</v>
      </c>
      <c r="D33" s="23" t="s">
        <v>80</v>
      </c>
      <c r="E33" s="18">
        <v>12079977440693</v>
      </c>
      <c r="F33" s="18">
        <v>48886732534538</v>
      </c>
      <c r="G33" s="17">
        <v>60966709975231</v>
      </c>
      <c r="H33" s="18">
        <v>5275008100140</v>
      </c>
      <c r="I33" s="18">
        <v>9979811196263</v>
      </c>
      <c r="J33" s="59">
        <v>15254819296403</v>
      </c>
    </row>
    <row r="34" spans="2:10" ht="18">
      <c r="B34" s="49">
        <v>29</v>
      </c>
      <c r="C34" s="20" t="s">
        <v>17</v>
      </c>
      <c r="D34" s="21" t="s">
        <v>80</v>
      </c>
      <c r="E34" s="37">
        <v>31210818444128</v>
      </c>
      <c r="F34" s="37">
        <v>172501607416180</v>
      </c>
      <c r="G34" s="17">
        <v>203712425860308</v>
      </c>
      <c r="H34" s="37">
        <v>104794939306401</v>
      </c>
      <c r="I34" s="37">
        <v>213614890483319</v>
      </c>
      <c r="J34" s="59">
        <v>318409829789720</v>
      </c>
    </row>
    <row r="35" spans="2:10" ht="18">
      <c r="B35" s="48">
        <v>30</v>
      </c>
      <c r="C35" s="14" t="s">
        <v>26</v>
      </c>
      <c r="D35" s="23" t="s">
        <v>80</v>
      </c>
      <c r="E35" s="18">
        <v>96180234896255</v>
      </c>
      <c r="F35" s="18">
        <v>459944433404882</v>
      </c>
      <c r="G35" s="17">
        <v>556124668301137</v>
      </c>
      <c r="H35" s="18">
        <v>99772991509884</v>
      </c>
      <c r="I35" s="18">
        <v>342902287620412</v>
      </c>
      <c r="J35" s="59">
        <v>442675279130296</v>
      </c>
    </row>
    <row r="36" spans="2:10" ht="18">
      <c r="B36" s="49">
        <v>31</v>
      </c>
      <c r="C36" s="20" t="s">
        <v>29</v>
      </c>
      <c r="D36" s="21" t="s">
        <v>80</v>
      </c>
      <c r="E36" s="37">
        <v>2115769717881</v>
      </c>
      <c r="F36" s="37">
        <v>777781092667</v>
      </c>
      <c r="G36" s="17">
        <v>2893550810548</v>
      </c>
      <c r="H36" s="37">
        <v>119787687897</v>
      </c>
      <c r="I36" s="37">
        <v>89825082475</v>
      </c>
      <c r="J36" s="47">
        <v>209612770372</v>
      </c>
    </row>
    <row r="37" spans="2:10" ht="18">
      <c r="B37" s="48">
        <v>32</v>
      </c>
      <c r="C37" s="14" t="s">
        <v>42</v>
      </c>
      <c r="D37" s="23" t="s">
        <v>66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33</v>
      </c>
      <c r="C38" s="20" t="s">
        <v>41</v>
      </c>
      <c r="D38" s="21" t="s">
        <v>74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23"/>
      <c r="E39" s="18"/>
      <c r="F39" s="18"/>
      <c r="G39" s="17"/>
      <c r="H39" s="18"/>
      <c r="I39" s="18"/>
      <c r="J39" s="47"/>
    </row>
    <row r="40" spans="2:10" ht="18.75" thickBot="1">
      <c r="B40" s="87" t="s">
        <v>18</v>
      </c>
      <c r="C40" s="88"/>
      <c r="D40" s="60"/>
      <c r="E40" s="51">
        <f aca="true" t="shared" si="0" ref="E40:J40">SUM(E6:E38)</f>
        <v>476648406486739</v>
      </c>
      <c r="F40" s="51">
        <f t="shared" si="0"/>
        <v>1730541712902143</v>
      </c>
      <c r="G40" s="51">
        <f t="shared" si="0"/>
        <v>2207190119388882</v>
      </c>
      <c r="H40" s="51">
        <f t="shared" si="0"/>
        <v>376598720838984</v>
      </c>
      <c r="I40" s="51">
        <f t="shared" si="0"/>
        <v>1237568086731061</v>
      </c>
      <c r="J40" s="52">
        <f t="shared" si="0"/>
        <v>1614166807570045</v>
      </c>
    </row>
    <row r="42" spans="7:10" ht="15">
      <c r="G42" s="39"/>
      <c r="J42" s="39"/>
    </row>
    <row r="43" spans="2:10" ht="18">
      <c r="B43" s="40" t="s">
        <v>78</v>
      </c>
      <c r="C43" s="86" t="s">
        <v>79</v>
      </c>
      <c r="D43" s="86"/>
      <c r="E43" s="86"/>
      <c r="F43" s="86"/>
      <c r="G43" s="86"/>
      <c r="H43" s="86"/>
      <c r="I43" s="86"/>
      <c r="J43" s="86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10">
    <mergeCell ref="C43:J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0">
      <selection activeCell="D28" sqref="D28:J2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76" t="s">
        <v>52</v>
      </c>
      <c r="C3" s="77"/>
      <c r="D3" s="77"/>
      <c r="E3" s="77"/>
      <c r="F3" s="77"/>
      <c r="G3" s="77"/>
      <c r="H3" s="77"/>
      <c r="I3" s="77"/>
      <c r="J3" s="77"/>
      <c r="K3" s="2"/>
      <c r="L3" s="2"/>
      <c r="M3" s="2"/>
    </row>
    <row r="4" spans="2:10" ht="18" customHeight="1">
      <c r="B4" s="89" t="s">
        <v>0</v>
      </c>
      <c r="C4" s="91" t="s">
        <v>1</v>
      </c>
      <c r="D4" s="92" t="s">
        <v>27</v>
      </c>
      <c r="E4" s="78" t="s">
        <v>2</v>
      </c>
      <c r="F4" s="78"/>
      <c r="G4" s="78"/>
      <c r="H4" s="78" t="s">
        <v>3</v>
      </c>
      <c r="I4" s="78"/>
      <c r="J4" s="79"/>
    </row>
    <row r="5" spans="2:10" ht="16.5" thickBot="1">
      <c r="B5" s="90"/>
      <c r="C5" s="69"/>
      <c r="D5" s="71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57" t="s">
        <v>6</v>
      </c>
    </row>
    <row r="6" spans="2:10" ht="18">
      <c r="B6" s="58">
        <v>1</v>
      </c>
      <c r="C6" s="6" t="s">
        <v>7</v>
      </c>
      <c r="D6" s="7" t="s">
        <v>77</v>
      </c>
      <c r="E6" s="8">
        <v>16927759913825</v>
      </c>
      <c r="F6" s="9">
        <v>37012403417086</v>
      </c>
      <c r="G6" s="10">
        <v>53940163330911</v>
      </c>
      <c r="H6" s="11">
        <v>3259483267993</v>
      </c>
      <c r="I6" s="11">
        <v>4674950523756</v>
      </c>
      <c r="J6" s="59">
        <v>7934433791749</v>
      </c>
    </row>
    <row r="7" spans="2:10" ht="18">
      <c r="B7" s="48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59">
        <v>9225442037718</v>
      </c>
    </row>
    <row r="8" spans="2:10" ht="18">
      <c r="B8" s="46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59">
        <v>5752030915397</v>
      </c>
    </row>
    <row r="9" spans="2:10" ht="18">
      <c r="B9" s="48">
        <v>4</v>
      </c>
      <c r="C9" s="14" t="s">
        <v>8</v>
      </c>
      <c r="D9" s="23" t="s">
        <v>60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59">
        <v>77897284316</v>
      </c>
    </row>
    <row r="10" spans="2:10" ht="18">
      <c r="B10" s="46">
        <v>5</v>
      </c>
      <c r="C10" s="20" t="s">
        <v>21</v>
      </c>
      <c r="D10" s="21" t="s">
        <v>77</v>
      </c>
      <c r="E10" s="22">
        <v>49239593817779</v>
      </c>
      <c r="F10" s="22">
        <v>47363386043313</v>
      </c>
      <c r="G10" s="17">
        <v>96602979861092</v>
      </c>
      <c r="H10" s="22">
        <v>2681674621301</v>
      </c>
      <c r="I10" s="22">
        <v>2070849084970</v>
      </c>
      <c r="J10" s="59">
        <v>4752523706271</v>
      </c>
    </row>
    <row r="11" spans="2:10" ht="18">
      <c r="B11" s="48">
        <v>6</v>
      </c>
      <c r="C11" s="14" t="s">
        <v>22</v>
      </c>
      <c r="D11" s="23" t="s">
        <v>77</v>
      </c>
      <c r="E11" s="18">
        <v>5910850630873</v>
      </c>
      <c r="F11" s="24">
        <v>90175872445513</v>
      </c>
      <c r="G11" s="17">
        <v>96086723076386</v>
      </c>
      <c r="H11" s="16">
        <v>3222468481581</v>
      </c>
      <c r="I11" s="16">
        <v>81151001356369</v>
      </c>
      <c r="J11" s="47">
        <v>84373469837950</v>
      </c>
    </row>
    <row r="12" spans="2:10" ht="18">
      <c r="B12" s="46">
        <v>7</v>
      </c>
      <c r="C12" s="20" t="s">
        <v>43</v>
      </c>
      <c r="D12" s="26" t="s">
        <v>77</v>
      </c>
      <c r="E12" s="27">
        <v>25196979987086</v>
      </c>
      <c r="F12" s="22">
        <v>27221348146272</v>
      </c>
      <c r="G12" s="17">
        <v>52418328133358</v>
      </c>
      <c r="H12" s="22">
        <v>14719676591823</v>
      </c>
      <c r="I12" s="22">
        <v>14369840820366</v>
      </c>
      <c r="J12" s="59">
        <v>29089517412189</v>
      </c>
    </row>
    <row r="13" spans="2:10" ht="18">
      <c r="B13" s="48">
        <v>8</v>
      </c>
      <c r="C13" s="14" t="s">
        <v>9</v>
      </c>
      <c r="D13" s="23" t="s">
        <v>77</v>
      </c>
      <c r="E13" s="28">
        <v>23358289627360</v>
      </c>
      <c r="F13" s="28">
        <v>94157380610477</v>
      </c>
      <c r="G13" s="29">
        <v>117515670237837</v>
      </c>
      <c r="H13" s="28">
        <v>30013630251554</v>
      </c>
      <c r="I13" s="28">
        <v>98443663502690</v>
      </c>
      <c r="J13" s="59">
        <v>128457293754244</v>
      </c>
    </row>
    <row r="14" spans="2:10" ht="18">
      <c r="B14" s="46">
        <v>9</v>
      </c>
      <c r="C14" s="20" t="s">
        <v>33</v>
      </c>
      <c r="D14" s="21" t="s">
        <v>77</v>
      </c>
      <c r="E14" s="30">
        <v>2591443301485</v>
      </c>
      <c r="F14" s="30">
        <v>17104555833020</v>
      </c>
      <c r="G14" s="29">
        <v>19695999134505</v>
      </c>
      <c r="H14" s="31">
        <v>1175222927014</v>
      </c>
      <c r="I14" s="31">
        <v>10986926792270</v>
      </c>
      <c r="J14" s="59">
        <v>12162149719284</v>
      </c>
    </row>
    <row r="15" spans="2:10" ht="18">
      <c r="B15" s="48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59">
        <v>13587929360</v>
      </c>
    </row>
    <row r="16" spans="2:10" ht="18">
      <c r="B16" s="46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59">
        <v>2633063507287</v>
      </c>
    </row>
    <row r="17" spans="2:10" ht="18">
      <c r="B17" s="48">
        <v>12</v>
      </c>
      <c r="C17" s="14" t="s">
        <v>38</v>
      </c>
      <c r="D17" s="15" t="s">
        <v>77</v>
      </c>
      <c r="E17" s="28">
        <v>420722774600</v>
      </c>
      <c r="F17" s="28">
        <v>113582441473</v>
      </c>
      <c r="G17" s="29">
        <v>534305216073</v>
      </c>
      <c r="H17" s="28">
        <v>70487797232</v>
      </c>
      <c r="I17" s="28">
        <v>11644881398</v>
      </c>
      <c r="J17" s="59">
        <v>82132678630</v>
      </c>
    </row>
    <row r="18" spans="2:10" ht="18">
      <c r="B18" s="46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59">
        <v>2629466722687</v>
      </c>
    </row>
    <row r="19" spans="2:10" ht="18">
      <c r="B19" s="48">
        <v>14</v>
      </c>
      <c r="C19" s="14" t="s">
        <v>23</v>
      </c>
      <c r="D19" s="23" t="s">
        <v>77</v>
      </c>
      <c r="E19" s="18">
        <v>22631461072205</v>
      </c>
      <c r="F19" s="18">
        <v>105750614770493</v>
      </c>
      <c r="G19" s="17">
        <v>128382075842698</v>
      </c>
      <c r="H19" s="18">
        <v>2596614703102</v>
      </c>
      <c r="I19" s="18">
        <v>18080440010218</v>
      </c>
      <c r="J19" s="59">
        <v>20677054713320</v>
      </c>
    </row>
    <row r="20" spans="2:10" ht="18">
      <c r="B20" s="49">
        <v>15</v>
      </c>
      <c r="C20" s="35" t="s">
        <v>11</v>
      </c>
      <c r="D20" s="36" t="s">
        <v>77</v>
      </c>
      <c r="E20" s="37">
        <v>37107192709690</v>
      </c>
      <c r="F20" s="37">
        <v>13621599255809</v>
      </c>
      <c r="G20" s="17">
        <v>50728791965499</v>
      </c>
      <c r="H20" s="37">
        <v>4127967752912</v>
      </c>
      <c r="I20" s="37">
        <v>1723060859529</v>
      </c>
      <c r="J20" s="59">
        <v>5851028612441</v>
      </c>
    </row>
    <row r="21" spans="2:10" ht="18">
      <c r="B21" s="48">
        <v>16</v>
      </c>
      <c r="C21" s="14" t="s">
        <v>12</v>
      </c>
      <c r="D21" s="23" t="s">
        <v>68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59">
        <v>92976801631111</v>
      </c>
    </row>
    <row r="22" spans="2:10" ht="18">
      <c r="B22" s="49">
        <v>17</v>
      </c>
      <c r="C22" s="35" t="s">
        <v>24</v>
      </c>
      <c r="D22" s="36" t="s">
        <v>64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59">
        <v>1265563727848</v>
      </c>
    </row>
    <row r="23" spans="2:10" ht="18">
      <c r="B23" s="48">
        <v>18</v>
      </c>
      <c r="C23" s="14" t="s">
        <v>28</v>
      </c>
      <c r="D23" s="23" t="s">
        <v>77</v>
      </c>
      <c r="E23" s="18">
        <v>5157055132500</v>
      </c>
      <c r="F23" s="18">
        <v>15249004748688</v>
      </c>
      <c r="G23" s="17">
        <v>20406059881188</v>
      </c>
      <c r="H23" s="18">
        <v>860486664719</v>
      </c>
      <c r="I23" s="18">
        <v>5146046433938</v>
      </c>
      <c r="J23" s="59">
        <v>6006533098657</v>
      </c>
    </row>
    <row r="24" spans="2:10" ht="18">
      <c r="B24" s="49">
        <v>19</v>
      </c>
      <c r="C24" s="35" t="s">
        <v>36</v>
      </c>
      <c r="D24" s="41" t="s">
        <v>74</v>
      </c>
      <c r="E24" s="37">
        <v>17348105693982</v>
      </c>
      <c r="F24" s="37">
        <v>30106695909262</v>
      </c>
      <c r="G24" s="17">
        <v>47454801603244</v>
      </c>
      <c r="H24" s="37">
        <v>4031381468394</v>
      </c>
      <c r="I24" s="37">
        <v>5157419329271</v>
      </c>
      <c r="J24" s="59">
        <v>9188800797665</v>
      </c>
    </row>
    <row r="25" spans="2:10" ht="18">
      <c r="B25" s="48">
        <v>20</v>
      </c>
      <c r="C25" s="14" t="s">
        <v>25</v>
      </c>
      <c r="D25" s="23" t="s">
        <v>77</v>
      </c>
      <c r="E25" s="18">
        <v>47984410336559</v>
      </c>
      <c r="F25" s="18">
        <v>187306216566321</v>
      </c>
      <c r="G25" s="17">
        <v>235290626902880</v>
      </c>
      <c r="H25" s="18">
        <v>84114356846727</v>
      </c>
      <c r="I25" s="18">
        <v>295929287547738</v>
      </c>
      <c r="J25" s="47">
        <v>380043644394465</v>
      </c>
    </row>
    <row r="26" spans="2:10" ht="18">
      <c r="B26" s="49">
        <v>21</v>
      </c>
      <c r="C26" s="20" t="s">
        <v>13</v>
      </c>
      <c r="D26" s="21" t="s">
        <v>65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59">
        <v>275394946489</v>
      </c>
    </row>
    <row r="27" spans="2:10" ht="18">
      <c r="B27" s="48">
        <v>22</v>
      </c>
      <c r="C27" s="14" t="s">
        <v>39</v>
      </c>
      <c r="D27" s="23" t="s">
        <v>76</v>
      </c>
      <c r="E27" s="18">
        <v>524407184042</v>
      </c>
      <c r="F27" s="18">
        <v>5214461786020</v>
      </c>
      <c r="G27" s="17">
        <f>F27+E27</f>
        <v>5738868970062</v>
      </c>
      <c r="H27" s="18">
        <v>188479124988</v>
      </c>
      <c r="I27" s="18">
        <v>1734942274253</v>
      </c>
      <c r="J27" s="47">
        <f>I27+H27</f>
        <v>1923421399241</v>
      </c>
    </row>
    <row r="28" spans="2:10" ht="18">
      <c r="B28" s="49">
        <v>23</v>
      </c>
      <c r="C28" s="20" t="s">
        <v>30</v>
      </c>
      <c r="D28" s="21" t="s">
        <v>68</v>
      </c>
      <c r="E28" s="37">
        <v>872049202428</v>
      </c>
      <c r="F28" s="37">
        <v>16262386121363</v>
      </c>
      <c r="G28" s="17">
        <v>17134435323791</v>
      </c>
      <c r="H28" s="37">
        <v>423508066970</v>
      </c>
      <c r="I28" s="37">
        <v>26813676550057</v>
      </c>
      <c r="J28" s="59">
        <v>27237184617027</v>
      </c>
    </row>
    <row r="29" spans="2:10" ht="18">
      <c r="B29" s="48">
        <v>24</v>
      </c>
      <c r="C29" s="14" t="s">
        <v>40</v>
      </c>
      <c r="D29" s="23" t="s">
        <v>63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47">
        <v>30785385030275</v>
      </c>
    </row>
    <row r="30" spans="2:10" ht="18">
      <c r="B30" s="49">
        <v>25</v>
      </c>
      <c r="C30" s="20" t="s">
        <v>14</v>
      </c>
      <c r="D30" s="21" t="s">
        <v>77</v>
      </c>
      <c r="E30" s="37">
        <v>2995048228679</v>
      </c>
      <c r="F30" s="37">
        <v>1107095976008</v>
      </c>
      <c r="G30" s="17">
        <v>4102144204687</v>
      </c>
      <c r="H30" s="37">
        <v>231652985636</v>
      </c>
      <c r="I30" s="37">
        <v>245071760941</v>
      </c>
      <c r="J30" s="59">
        <v>476724746577</v>
      </c>
    </row>
    <row r="31" spans="2:10" ht="18">
      <c r="B31" s="48">
        <v>26</v>
      </c>
      <c r="C31" s="14" t="s">
        <v>15</v>
      </c>
      <c r="D31" s="23" t="s">
        <v>77</v>
      </c>
      <c r="E31" s="18">
        <v>11073972523689</v>
      </c>
      <c r="F31" s="18">
        <v>125226196257110</v>
      </c>
      <c r="G31" s="17">
        <v>136300168780799</v>
      </c>
      <c r="H31" s="18">
        <v>5465334511976</v>
      </c>
      <c r="I31" s="18">
        <v>78993717658213</v>
      </c>
      <c r="J31" s="47">
        <v>84459052170189</v>
      </c>
    </row>
    <row r="32" spans="2:10" ht="18">
      <c r="B32" s="49">
        <v>27</v>
      </c>
      <c r="C32" s="20" t="s">
        <v>37</v>
      </c>
      <c r="D32" s="21" t="s">
        <v>77</v>
      </c>
      <c r="E32" s="37">
        <v>7742475210281</v>
      </c>
      <c r="F32" s="37">
        <v>8087965809596</v>
      </c>
      <c r="G32" s="17">
        <v>15830441019877</v>
      </c>
      <c r="H32" s="37">
        <v>1180269132726</v>
      </c>
      <c r="I32" s="37">
        <v>1200985685293</v>
      </c>
      <c r="J32" s="59">
        <v>2381254818019</v>
      </c>
    </row>
    <row r="33" spans="2:10" ht="18">
      <c r="B33" s="48">
        <v>28</v>
      </c>
      <c r="C33" s="14" t="s">
        <v>16</v>
      </c>
      <c r="D33" s="23" t="s">
        <v>77</v>
      </c>
      <c r="E33" s="18">
        <v>11236454377525</v>
      </c>
      <c r="F33" s="18">
        <v>44710581733694</v>
      </c>
      <c r="G33" s="17">
        <v>55947036111219</v>
      </c>
      <c r="H33" s="18">
        <v>8744212753327</v>
      </c>
      <c r="I33" s="18">
        <v>13615522481600</v>
      </c>
      <c r="J33" s="59">
        <v>22359735234927</v>
      </c>
    </row>
    <row r="34" spans="2:10" ht="18">
      <c r="B34" s="49">
        <v>29</v>
      </c>
      <c r="C34" s="20" t="s">
        <v>17</v>
      </c>
      <c r="D34" s="21" t="s">
        <v>77</v>
      </c>
      <c r="E34" s="37">
        <v>30098095717397</v>
      </c>
      <c r="F34" s="37">
        <v>169212843846740</v>
      </c>
      <c r="G34" s="17">
        <v>199310939564137</v>
      </c>
      <c r="H34" s="37">
        <v>128567416245123</v>
      </c>
      <c r="I34" s="37">
        <v>259758588359622</v>
      </c>
      <c r="J34" s="59">
        <v>388326004604745</v>
      </c>
    </row>
    <row r="35" spans="2:10" ht="18">
      <c r="B35" s="48">
        <v>30</v>
      </c>
      <c r="C35" s="14" t="s">
        <v>26</v>
      </c>
      <c r="D35" s="23" t="s">
        <v>77</v>
      </c>
      <c r="E35" s="18">
        <v>90846255015623</v>
      </c>
      <c r="F35" s="18">
        <v>433466167809480</v>
      </c>
      <c r="G35" s="17">
        <v>524312422825103</v>
      </c>
      <c r="H35" s="18">
        <v>130450105578862</v>
      </c>
      <c r="I35" s="18">
        <v>399524451101743</v>
      </c>
      <c r="J35" s="59">
        <v>529974556680605</v>
      </c>
    </row>
    <row r="36" spans="2:10" ht="18">
      <c r="B36" s="49">
        <v>31</v>
      </c>
      <c r="C36" s="20" t="s">
        <v>29</v>
      </c>
      <c r="D36" s="21" t="s">
        <v>77</v>
      </c>
      <c r="E36" s="37">
        <v>1518837717771</v>
      </c>
      <c r="F36" s="37">
        <v>1461603847163</v>
      </c>
      <c r="G36" s="17">
        <v>2980441564934</v>
      </c>
      <c r="H36" s="37">
        <v>113619797908</v>
      </c>
      <c r="I36" s="37">
        <v>84782314584</v>
      </c>
      <c r="J36" s="47">
        <v>198402112492</v>
      </c>
    </row>
    <row r="37" spans="2:10" ht="18">
      <c r="B37" s="48">
        <v>32</v>
      </c>
      <c r="C37" s="14" t="s">
        <v>42</v>
      </c>
      <c r="D37" s="23" t="s">
        <v>66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59">
        <v>0</v>
      </c>
    </row>
    <row r="38" spans="2:10" ht="18">
      <c r="B38" s="49">
        <v>33</v>
      </c>
      <c r="C38" s="20" t="s">
        <v>41</v>
      </c>
      <c r="D38" s="21" t="s">
        <v>74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47">
        <v>10000000</v>
      </c>
    </row>
    <row r="39" spans="2:10" ht="18">
      <c r="B39" s="48">
        <v>32</v>
      </c>
      <c r="C39" s="14" t="s">
        <v>44</v>
      </c>
      <c r="D39" s="23"/>
      <c r="E39" s="18"/>
      <c r="F39" s="18"/>
      <c r="G39" s="17"/>
      <c r="H39" s="18"/>
      <c r="I39" s="18"/>
      <c r="J39" s="47"/>
    </row>
    <row r="40" spans="2:10" ht="18.75" thickBot="1">
      <c r="B40" s="87" t="s">
        <v>18</v>
      </c>
      <c r="C40" s="88"/>
      <c r="D40" s="60"/>
      <c r="E40" s="51">
        <f aca="true" t="shared" si="0" ref="E40:J40">SUM(E6:E38)</f>
        <v>472330799941404</v>
      </c>
      <c r="F40" s="51">
        <f t="shared" si="0"/>
        <v>1708942871636594</v>
      </c>
      <c r="G40" s="51">
        <f t="shared" si="0"/>
        <v>2181273671577998</v>
      </c>
      <c r="H40" s="51">
        <f t="shared" si="0"/>
        <v>460574545658416</v>
      </c>
      <c r="I40" s="51">
        <f t="shared" si="0"/>
        <v>1431015016974759</v>
      </c>
      <c r="J40" s="52">
        <f t="shared" si="0"/>
        <v>1891589562633175</v>
      </c>
    </row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rightToLeft="1" zoomScalePageLayoutView="0" workbookViewId="0" topLeftCell="A1">
      <selection activeCell="D28" sqref="D28:J2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1:10" ht="70.5" customHeight="1">
      <c r="A1" s="1" t="s">
        <v>75</v>
      </c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64" t="s">
        <v>51</v>
      </c>
      <c r="C3" s="65"/>
      <c r="D3" s="65"/>
      <c r="E3" s="65"/>
      <c r="F3" s="65"/>
      <c r="G3" s="65"/>
      <c r="H3" s="65"/>
      <c r="I3" s="65"/>
      <c r="J3" s="65"/>
      <c r="K3" s="2"/>
      <c r="L3" s="2"/>
      <c r="M3" s="2"/>
    </row>
    <row r="4" spans="2:10" ht="18" customHeight="1" thickTop="1">
      <c r="B4" s="66" t="s">
        <v>0</v>
      </c>
      <c r="C4" s="68" t="s">
        <v>1</v>
      </c>
      <c r="D4" s="70" t="s">
        <v>27</v>
      </c>
      <c r="E4" s="72" t="s">
        <v>2</v>
      </c>
      <c r="F4" s="72"/>
      <c r="G4" s="72"/>
      <c r="H4" s="72" t="s">
        <v>3</v>
      </c>
      <c r="I4" s="72"/>
      <c r="J4" s="73"/>
    </row>
    <row r="5" spans="2:10" ht="16.5" thickBot="1">
      <c r="B5" s="67"/>
      <c r="C5" s="69"/>
      <c r="D5" s="71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74</v>
      </c>
      <c r="E6" s="8">
        <v>14905521397091</v>
      </c>
      <c r="F6" s="9">
        <v>31248710168061</v>
      </c>
      <c r="G6" s="10">
        <v>46154231565152</v>
      </c>
      <c r="H6" s="11">
        <v>3443520616977</v>
      </c>
      <c r="I6" s="11">
        <v>4886114139831</v>
      </c>
      <c r="J6" s="12">
        <v>8329634756808</v>
      </c>
    </row>
    <row r="7" spans="2:10" ht="18">
      <c r="B7" s="13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12">
        <v>5752030915397</v>
      </c>
    </row>
    <row r="9" spans="2:10" ht="18">
      <c r="B9" s="13">
        <v>4</v>
      </c>
      <c r="C9" s="14" t="s">
        <v>8</v>
      </c>
      <c r="D9" s="23" t="s">
        <v>60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21</v>
      </c>
      <c r="D10" s="21" t="s">
        <v>74</v>
      </c>
      <c r="E10" s="22">
        <v>50505421028659</v>
      </c>
      <c r="F10" s="22">
        <v>47563549481901</v>
      </c>
      <c r="G10" s="17">
        <v>98068970510560</v>
      </c>
      <c r="H10" s="22">
        <v>3464058845630</v>
      </c>
      <c r="I10" s="22">
        <v>2516481851736</v>
      </c>
      <c r="J10" s="12">
        <v>5980540697366</v>
      </c>
    </row>
    <row r="11" spans="2:10" ht="18">
      <c r="B11" s="13">
        <v>6</v>
      </c>
      <c r="C11" s="14" t="s">
        <v>22</v>
      </c>
      <c r="D11" s="23" t="s">
        <v>74</v>
      </c>
      <c r="E11" s="18">
        <v>6062093352265</v>
      </c>
      <c r="F11" s="24">
        <v>87163674679921</v>
      </c>
      <c r="G11" s="17">
        <v>93225768032186</v>
      </c>
      <c r="H11" s="16">
        <v>3502406498815</v>
      </c>
      <c r="I11" s="16">
        <v>83663383046219</v>
      </c>
      <c r="J11" s="25">
        <v>87165789545034</v>
      </c>
    </row>
    <row r="12" spans="2:10" ht="18">
      <c r="B12" s="19">
        <v>7</v>
      </c>
      <c r="C12" s="20" t="s">
        <v>43</v>
      </c>
      <c r="D12" s="26" t="s">
        <v>74</v>
      </c>
      <c r="E12" s="27">
        <v>24089245301377</v>
      </c>
      <c r="F12" s="22">
        <v>27628056245726</v>
      </c>
      <c r="G12" s="17">
        <v>51717301547103</v>
      </c>
      <c r="H12" s="22">
        <v>16356364158172</v>
      </c>
      <c r="I12" s="22">
        <v>12184855975623</v>
      </c>
      <c r="J12" s="12">
        <v>28541220133795</v>
      </c>
    </row>
    <row r="13" spans="2:10" ht="18">
      <c r="B13" s="13">
        <v>8</v>
      </c>
      <c r="C13" s="14" t="s">
        <v>9</v>
      </c>
      <c r="D13" s="23" t="s">
        <v>74</v>
      </c>
      <c r="E13" s="28">
        <v>24127506332126</v>
      </c>
      <c r="F13" s="28">
        <v>94553346391407</v>
      </c>
      <c r="G13" s="29">
        <v>118680852723533</v>
      </c>
      <c r="H13" s="28">
        <v>39705948328801</v>
      </c>
      <c r="I13" s="28">
        <v>129127653264952</v>
      </c>
      <c r="J13" s="12">
        <v>168833601593753</v>
      </c>
    </row>
    <row r="14" spans="2:10" ht="18">
      <c r="B14" s="19">
        <v>9</v>
      </c>
      <c r="C14" s="20" t="s">
        <v>33</v>
      </c>
      <c r="D14" s="21" t="s">
        <v>74</v>
      </c>
      <c r="E14" s="30">
        <v>2542223176068</v>
      </c>
      <c r="F14" s="30">
        <v>16696225511126</v>
      </c>
      <c r="G14" s="29">
        <v>19238448687194</v>
      </c>
      <c r="H14" s="31">
        <v>1349108665857</v>
      </c>
      <c r="I14" s="31">
        <v>12276057695969</v>
      </c>
      <c r="J14" s="12">
        <v>13625166361826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12">
        <v>2633063507287</v>
      </c>
    </row>
    <row r="17" spans="2:10" ht="18">
      <c r="B17" s="13">
        <v>12</v>
      </c>
      <c r="C17" s="14" t="s">
        <v>38</v>
      </c>
      <c r="D17" s="15" t="s">
        <v>71</v>
      </c>
      <c r="E17" s="28">
        <v>466302355255</v>
      </c>
      <c r="F17" s="28">
        <v>130696480873</v>
      </c>
      <c r="G17" s="29">
        <v>596998836128</v>
      </c>
      <c r="H17" s="28">
        <v>80891045430</v>
      </c>
      <c r="I17" s="28">
        <v>15299459919</v>
      </c>
      <c r="J17" s="12">
        <v>96190505349</v>
      </c>
    </row>
    <row r="18" spans="2:10" ht="18">
      <c r="B18" s="19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12">
        <v>2629466722687</v>
      </c>
    </row>
    <row r="19" spans="2:10" ht="18">
      <c r="B19" s="13">
        <v>14</v>
      </c>
      <c r="C19" s="14" t="s">
        <v>23</v>
      </c>
      <c r="D19" s="23" t="s">
        <v>74</v>
      </c>
      <c r="E19" s="18">
        <v>23037852857466</v>
      </c>
      <c r="F19" s="18">
        <v>104968937353767</v>
      </c>
      <c r="G19" s="17">
        <v>128006790211233</v>
      </c>
      <c r="H19" s="18">
        <v>3413843414867</v>
      </c>
      <c r="I19" s="18">
        <v>21221088588323</v>
      </c>
      <c r="J19" s="12">
        <v>24634932003190</v>
      </c>
    </row>
    <row r="20" spans="2:10" ht="18">
      <c r="B20" s="34">
        <v>15</v>
      </c>
      <c r="C20" s="35" t="s">
        <v>11</v>
      </c>
      <c r="D20" s="36" t="s">
        <v>74</v>
      </c>
      <c r="E20" s="37">
        <v>36543517452130</v>
      </c>
      <c r="F20" s="37">
        <v>13460812095956</v>
      </c>
      <c r="G20" s="17">
        <v>50004329548086</v>
      </c>
      <c r="H20" s="37">
        <v>4914353130518</v>
      </c>
      <c r="I20" s="37">
        <v>2001788759130</v>
      </c>
      <c r="J20" s="12">
        <v>6916141889648</v>
      </c>
    </row>
    <row r="21" spans="2:10" ht="18">
      <c r="B21" s="13">
        <v>16</v>
      </c>
      <c r="C21" s="14" t="s">
        <v>12</v>
      </c>
      <c r="D21" s="23" t="s">
        <v>68</v>
      </c>
      <c r="E21" s="18">
        <v>17156556779930</v>
      </c>
      <c r="F21" s="18">
        <v>105539100153793</v>
      </c>
      <c r="G21" s="17">
        <v>122695656933723</v>
      </c>
      <c r="H21" s="18">
        <v>24193706551047</v>
      </c>
      <c r="I21" s="18">
        <v>68783095080064</v>
      </c>
      <c r="J21" s="12">
        <v>92976801631111</v>
      </c>
    </row>
    <row r="22" spans="2:10" ht="18">
      <c r="B22" s="34">
        <v>17</v>
      </c>
      <c r="C22" s="35" t="s">
        <v>24</v>
      </c>
      <c r="D22" s="36" t="s">
        <v>64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28</v>
      </c>
      <c r="D23" s="23" t="s">
        <v>74</v>
      </c>
      <c r="E23" s="18">
        <v>5191170815578</v>
      </c>
      <c r="F23" s="18">
        <v>15638483081175</v>
      </c>
      <c r="G23" s="17">
        <v>20829653896753</v>
      </c>
      <c r="H23" s="18">
        <v>975225903710</v>
      </c>
      <c r="I23" s="18">
        <v>5910701952334</v>
      </c>
      <c r="J23" s="12">
        <v>6885927856044</v>
      </c>
    </row>
    <row r="24" spans="2:10" ht="18">
      <c r="B24" s="34">
        <v>19</v>
      </c>
      <c r="C24" s="35" t="s">
        <v>36</v>
      </c>
      <c r="D24" s="41" t="s">
        <v>74</v>
      </c>
      <c r="E24" s="37">
        <v>17348105693982</v>
      </c>
      <c r="F24" s="37">
        <v>30106695909262</v>
      </c>
      <c r="G24" s="17">
        <v>47454801603244</v>
      </c>
      <c r="H24" s="37">
        <v>4031381468394</v>
      </c>
      <c r="I24" s="37">
        <v>5157419329271</v>
      </c>
      <c r="J24" s="12">
        <v>9188800797665</v>
      </c>
    </row>
    <row r="25" spans="2:10" ht="18">
      <c r="B25" s="13">
        <v>20</v>
      </c>
      <c r="C25" s="14" t="s">
        <v>25</v>
      </c>
      <c r="D25" s="23" t="s">
        <v>74</v>
      </c>
      <c r="E25" s="18">
        <v>49622812534708</v>
      </c>
      <c r="F25" s="18">
        <v>188277497819419</v>
      </c>
      <c r="G25" s="17">
        <v>237900310354127</v>
      </c>
      <c r="H25" s="18">
        <v>113805268282600</v>
      </c>
      <c r="I25" s="18">
        <v>365470980431526</v>
      </c>
      <c r="J25" s="25">
        <v>479276248714126</v>
      </c>
    </row>
    <row r="26" spans="2:10" ht="18">
      <c r="B26" s="34">
        <v>21</v>
      </c>
      <c r="C26" s="20" t="s">
        <v>13</v>
      </c>
      <c r="D26" s="21" t="s">
        <v>65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39</v>
      </c>
      <c r="D27" s="23" t="s">
        <v>66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30</v>
      </c>
      <c r="D28" s="21" t="s">
        <v>68</v>
      </c>
      <c r="E28" s="37">
        <v>872049202428</v>
      </c>
      <c r="F28" s="37">
        <v>16262386121363</v>
      </c>
      <c r="G28" s="17">
        <v>17134435323791</v>
      </c>
      <c r="H28" s="37">
        <v>423508066970</v>
      </c>
      <c r="I28" s="37">
        <v>26813676550057</v>
      </c>
      <c r="J28" s="12">
        <v>27237184617027</v>
      </c>
    </row>
    <row r="29" spans="2:10" ht="18">
      <c r="B29" s="13">
        <v>24</v>
      </c>
      <c r="C29" s="14" t="s">
        <v>40</v>
      </c>
      <c r="D29" s="23" t="s">
        <v>63</v>
      </c>
      <c r="E29" s="18">
        <v>5445953076337</v>
      </c>
      <c r="F29" s="18">
        <v>23404957359129</v>
      </c>
      <c r="G29" s="17">
        <v>28850910435466</v>
      </c>
      <c r="H29" s="18">
        <v>4634068930829</v>
      </c>
      <c r="I29" s="18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74</v>
      </c>
      <c r="E30" s="37">
        <v>3093790752265</v>
      </c>
      <c r="F30" s="37">
        <v>1133851309030</v>
      </c>
      <c r="G30" s="17">
        <v>4227642061295</v>
      </c>
      <c r="H30" s="37">
        <v>345819660399</v>
      </c>
      <c r="I30" s="37">
        <v>309802652643</v>
      </c>
      <c r="J30" s="12">
        <v>655622313042</v>
      </c>
    </row>
    <row r="31" spans="2:10" ht="18">
      <c r="B31" s="13">
        <v>26</v>
      </c>
      <c r="C31" s="14" t="s">
        <v>15</v>
      </c>
      <c r="D31" s="23" t="s">
        <v>74</v>
      </c>
      <c r="E31" s="18">
        <v>11591695880101</v>
      </c>
      <c r="F31" s="18">
        <v>126109422462003</v>
      </c>
      <c r="G31" s="17">
        <v>137701118342104</v>
      </c>
      <c r="H31" s="18">
        <v>6058516266991</v>
      </c>
      <c r="I31" s="18">
        <v>91582634517854</v>
      </c>
      <c r="J31" s="25">
        <v>97641150784845</v>
      </c>
    </row>
    <row r="32" spans="2:10" ht="18">
      <c r="B32" s="34">
        <v>27</v>
      </c>
      <c r="C32" s="20" t="s">
        <v>37</v>
      </c>
      <c r="D32" s="21" t="s">
        <v>74</v>
      </c>
      <c r="E32" s="37">
        <v>8864690675323</v>
      </c>
      <c r="F32" s="37">
        <v>9467103290793</v>
      </c>
      <c r="G32" s="17">
        <v>18331793966116</v>
      </c>
      <c r="H32" s="37">
        <v>1388250022445</v>
      </c>
      <c r="I32" s="37">
        <v>1393467111025</v>
      </c>
      <c r="J32" s="12">
        <v>2781717133470</v>
      </c>
    </row>
    <row r="33" spans="2:10" ht="18">
      <c r="B33" s="13">
        <v>28</v>
      </c>
      <c r="C33" s="14" t="s">
        <v>16</v>
      </c>
      <c r="D33" s="23" t="s">
        <v>74</v>
      </c>
      <c r="E33" s="18">
        <v>11952180014876</v>
      </c>
      <c r="F33" s="18">
        <v>46653505445481</v>
      </c>
      <c r="G33" s="17">
        <v>58605685460357</v>
      </c>
      <c r="H33" s="18">
        <v>13992573628771</v>
      </c>
      <c r="I33" s="18">
        <v>17741746888257</v>
      </c>
      <c r="J33" s="12">
        <v>31734320517028</v>
      </c>
    </row>
    <row r="34" spans="2:10" ht="18">
      <c r="B34" s="34">
        <v>29</v>
      </c>
      <c r="C34" s="20" t="s">
        <v>17</v>
      </c>
      <c r="D34" s="21" t="s">
        <v>74</v>
      </c>
      <c r="E34" s="37">
        <v>31725499981549</v>
      </c>
      <c r="F34" s="37">
        <v>170637206791676</v>
      </c>
      <c r="G34" s="17">
        <v>202362706773225</v>
      </c>
      <c r="H34" s="37">
        <v>184462292351534</v>
      </c>
      <c r="I34" s="37">
        <v>361123380118566</v>
      </c>
      <c r="J34" s="12">
        <v>545585672470100</v>
      </c>
    </row>
    <row r="35" spans="2:10" ht="18">
      <c r="B35" s="13">
        <v>30</v>
      </c>
      <c r="C35" s="14" t="s">
        <v>26</v>
      </c>
      <c r="D35" s="23" t="s">
        <v>74</v>
      </c>
      <c r="E35" s="18">
        <v>98063277437888</v>
      </c>
      <c r="F35" s="18">
        <v>437362716979835</v>
      </c>
      <c r="G35" s="17">
        <v>535425994417723</v>
      </c>
      <c r="H35" s="18">
        <v>211230432829985</v>
      </c>
      <c r="I35" s="18">
        <v>510397046821826</v>
      </c>
      <c r="J35" s="12">
        <v>721627479651811</v>
      </c>
    </row>
    <row r="36" spans="2:10" ht="18">
      <c r="B36" s="34">
        <v>31</v>
      </c>
      <c r="C36" s="20" t="s">
        <v>29</v>
      </c>
      <c r="D36" s="21" t="s">
        <v>71</v>
      </c>
      <c r="E36" s="37">
        <v>1963340207835</v>
      </c>
      <c r="F36" s="37">
        <v>1801394806542</v>
      </c>
      <c r="G36" s="17">
        <v>3764735014377</v>
      </c>
      <c r="H36" s="37">
        <v>175950805355</v>
      </c>
      <c r="I36" s="37">
        <v>121973586180</v>
      </c>
      <c r="J36" s="25">
        <v>297924391535</v>
      </c>
    </row>
    <row r="37" spans="2:10" ht="18">
      <c r="B37" s="13">
        <v>32</v>
      </c>
      <c r="C37" s="14" t="s">
        <v>42</v>
      </c>
      <c r="D37" s="23" t="s">
        <v>66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41</v>
      </c>
      <c r="D38" s="21" t="s">
        <v>74</v>
      </c>
      <c r="E38" s="37">
        <v>15562127543448</v>
      </c>
      <c r="F38" s="37">
        <v>83702862004025</v>
      </c>
      <c r="G38" s="17">
        <v>99264989547473</v>
      </c>
      <c r="H38" s="37">
        <v>0</v>
      </c>
      <c r="I38" s="37">
        <v>10000000</v>
      </c>
      <c r="J38" s="25">
        <v>10000000</v>
      </c>
    </row>
    <row r="39" spans="2:10" ht="18">
      <c r="B39" s="13">
        <v>32</v>
      </c>
      <c r="C39" s="14" t="s">
        <v>44</v>
      </c>
      <c r="D39" s="23"/>
      <c r="E39" s="18"/>
      <c r="F39" s="18"/>
      <c r="G39" s="17"/>
      <c r="H39" s="18"/>
      <c r="I39" s="18"/>
      <c r="J39" s="25"/>
    </row>
    <row r="40" spans="2:10" ht="18.75" thickBot="1">
      <c r="B40" s="61" t="s">
        <v>18</v>
      </c>
      <c r="C40" s="62"/>
      <c r="D40" s="42"/>
      <c r="E40" s="38">
        <f aca="true" t="shared" si="0" ref="E40:J40">SUM(E6:E38)</f>
        <v>484117636214995</v>
      </c>
      <c r="F40" s="38">
        <f t="shared" si="0"/>
        <v>1705875180687010</v>
      </c>
      <c r="G40" s="38">
        <f t="shared" si="0"/>
        <v>2189992816902005</v>
      </c>
      <c r="H40" s="38">
        <f t="shared" si="0"/>
        <v>647456210078769</v>
      </c>
      <c r="I40" s="38">
        <f t="shared" si="0"/>
        <v>1765213700387181</v>
      </c>
      <c r="J40" s="38">
        <f t="shared" si="0"/>
        <v>2412669910465950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1">
      <selection activeCell="D28" sqref="D28:J2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64" t="s">
        <v>50</v>
      </c>
      <c r="C3" s="65"/>
      <c r="D3" s="65"/>
      <c r="E3" s="65"/>
      <c r="F3" s="65"/>
      <c r="G3" s="65"/>
      <c r="H3" s="65"/>
      <c r="I3" s="65"/>
      <c r="J3" s="65"/>
      <c r="K3" s="2"/>
      <c r="L3" s="2"/>
      <c r="M3" s="2"/>
    </row>
    <row r="4" spans="2:10" ht="18" customHeight="1" thickTop="1">
      <c r="B4" s="95" t="s">
        <v>0</v>
      </c>
      <c r="C4" s="97" t="s">
        <v>1</v>
      </c>
      <c r="D4" s="98" t="s">
        <v>27</v>
      </c>
      <c r="E4" s="72" t="s">
        <v>2</v>
      </c>
      <c r="F4" s="72"/>
      <c r="G4" s="72"/>
      <c r="H4" s="72" t="s">
        <v>3</v>
      </c>
      <c r="I4" s="72"/>
      <c r="J4" s="73"/>
    </row>
    <row r="5" spans="2:10" ht="15.75">
      <c r="B5" s="96"/>
      <c r="C5" s="83"/>
      <c r="D5" s="85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21" t="s">
        <v>70</v>
      </c>
      <c r="E6" s="22">
        <v>10364137323527</v>
      </c>
      <c r="F6" s="22">
        <v>19590119122836</v>
      </c>
      <c r="G6" s="17">
        <v>29954256446363</v>
      </c>
      <c r="H6" s="22">
        <v>2672106336083</v>
      </c>
      <c r="I6" s="22">
        <v>3721025909656</v>
      </c>
      <c r="J6" s="25">
        <v>6393132245739</v>
      </c>
    </row>
    <row r="7" spans="2:10" ht="18">
      <c r="B7" s="13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15" t="s">
        <v>60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21</v>
      </c>
      <c r="D10" s="21" t="s">
        <v>71</v>
      </c>
      <c r="E10" s="22">
        <v>49637529348852</v>
      </c>
      <c r="F10" s="22">
        <v>46876676938341</v>
      </c>
      <c r="G10" s="17">
        <v>96514206287193</v>
      </c>
      <c r="H10" s="22">
        <v>3604689293024</v>
      </c>
      <c r="I10" s="22">
        <v>2652297702936</v>
      </c>
      <c r="J10" s="25">
        <v>6256986995960</v>
      </c>
    </row>
    <row r="11" spans="2:10" ht="18">
      <c r="B11" s="13">
        <v>6</v>
      </c>
      <c r="C11" s="14" t="s">
        <v>22</v>
      </c>
      <c r="D11" s="15" t="s">
        <v>71</v>
      </c>
      <c r="E11" s="16">
        <v>7361658849695</v>
      </c>
      <c r="F11" s="24">
        <v>77317365467482</v>
      </c>
      <c r="G11" s="17">
        <v>84679024317177</v>
      </c>
      <c r="H11" s="16">
        <v>4301450891771</v>
      </c>
      <c r="I11" s="16">
        <v>74389541446505</v>
      </c>
      <c r="J11" s="25">
        <v>78690992338276</v>
      </c>
    </row>
    <row r="12" spans="2:10" ht="18">
      <c r="B12" s="19">
        <v>7</v>
      </c>
      <c r="C12" s="20" t="s">
        <v>43</v>
      </c>
      <c r="D12" s="21" t="s">
        <v>71</v>
      </c>
      <c r="E12" s="22">
        <v>2538614557442</v>
      </c>
      <c r="F12" s="22">
        <v>16638282486333</v>
      </c>
      <c r="G12" s="17">
        <v>19176897043775</v>
      </c>
      <c r="H12" s="22">
        <v>1265342017483</v>
      </c>
      <c r="I12" s="22">
        <v>12734789109973</v>
      </c>
      <c r="J12" s="25">
        <v>14000131127456</v>
      </c>
    </row>
    <row r="13" spans="2:10" ht="18">
      <c r="B13" s="13">
        <v>8</v>
      </c>
      <c r="C13" s="14" t="s">
        <v>9</v>
      </c>
      <c r="D13" s="15" t="s">
        <v>71</v>
      </c>
      <c r="E13" s="28">
        <v>23807900956070</v>
      </c>
      <c r="F13" s="28">
        <v>94921799796159</v>
      </c>
      <c r="G13" s="29">
        <v>118729700752229</v>
      </c>
      <c r="H13" s="28">
        <v>37704677791190</v>
      </c>
      <c r="I13" s="28">
        <v>118238054683074</v>
      </c>
      <c r="J13" s="25">
        <v>155942732474264</v>
      </c>
    </row>
    <row r="14" spans="2:10" ht="18">
      <c r="B14" s="19">
        <v>9</v>
      </c>
      <c r="C14" s="20" t="s">
        <v>33</v>
      </c>
      <c r="D14" s="21" t="s">
        <v>71</v>
      </c>
      <c r="E14" s="30">
        <v>2538614557442</v>
      </c>
      <c r="F14" s="30">
        <v>16638282486333</v>
      </c>
      <c r="G14" s="29">
        <v>19176897043775</v>
      </c>
      <c r="H14" s="31">
        <v>1265342017483</v>
      </c>
      <c r="I14" s="31">
        <v>12734789109973</v>
      </c>
      <c r="J14" s="25">
        <v>14000131127456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38</v>
      </c>
      <c r="D17" s="15" t="s">
        <v>71</v>
      </c>
      <c r="E17" s="28">
        <v>466302355255</v>
      </c>
      <c r="F17" s="28">
        <v>130696480873</v>
      </c>
      <c r="G17" s="29">
        <v>596998836128</v>
      </c>
      <c r="H17" s="28">
        <v>80891045430</v>
      </c>
      <c r="I17" s="28">
        <v>15299459919</v>
      </c>
      <c r="J17" s="25">
        <v>96190505349</v>
      </c>
    </row>
    <row r="18" spans="2:10" ht="18">
      <c r="B18" s="19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23</v>
      </c>
      <c r="D19" s="15" t="s">
        <v>71</v>
      </c>
      <c r="E19" s="16">
        <v>25836576841847</v>
      </c>
      <c r="F19" s="16">
        <v>107262769226115</v>
      </c>
      <c r="G19" s="17">
        <v>133099346067962</v>
      </c>
      <c r="H19" s="16">
        <v>3602943971969</v>
      </c>
      <c r="I19" s="16">
        <v>21670349666354</v>
      </c>
      <c r="J19" s="25">
        <v>25273293638323</v>
      </c>
    </row>
    <row r="20" spans="2:10" ht="18">
      <c r="B20" s="34">
        <v>15</v>
      </c>
      <c r="C20" s="35" t="s">
        <v>11</v>
      </c>
      <c r="D20" s="41" t="s">
        <v>71</v>
      </c>
      <c r="E20" s="44">
        <v>35480127434315</v>
      </c>
      <c r="F20" s="44">
        <v>13087057226458</v>
      </c>
      <c r="G20" s="17">
        <v>48567184660773</v>
      </c>
      <c r="H20" s="44">
        <v>4885576682388</v>
      </c>
      <c r="I20" s="44">
        <v>2083353439065</v>
      </c>
      <c r="J20" s="25">
        <v>6968930121453</v>
      </c>
    </row>
    <row r="21" spans="2:10" ht="18">
      <c r="B21" s="13">
        <v>16</v>
      </c>
      <c r="C21" s="14" t="s">
        <v>12</v>
      </c>
      <c r="D21" s="15" t="s">
        <v>68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24</v>
      </c>
      <c r="D22" s="41" t="s">
        <v>64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28</v>
      </c>
      <c r="D23" s="15" t="s">
        <v>71</v>
      </c>
      <c r="E23" s="16">
        <v>5311177876190</v>
      </c>
      <c r="F23" s="16">
        <v>15600606634215</v>
      </c>
      <c r="G23" s="17">
        <v>20911784510405</v>
      </c>
      <c r="H23" s="16">
        <v>1026593925682</v>
      </c>
      <c r="I23" s="16">
        <v>5990780292338</v>
      </c>
      <c r="J23" s="25">
        <v>7017374218020</v>
      </c>
    </row>
    <row r="24" spans="2:10" ht="18">
      <c r="B24" s="34">
        <v>19</v>
      </c>
      <c r="C24" s="35" t="s">
        <v>36</v>
      </c>
      <c r="D24" s="41" t="s">
        <v>70</v>
      </c>
      <c r="E24" s="44">
        <v>15036762276857</v>
      </c>
      <c r="F24" s="44">
        <v>26804166701665</v>
      </c>
      <c r="G24" s="17">
        <v>41840928978522</v>
      </c>
      <c r="H24" s="44">
        <v>4151963626190</v>
      </c>
      <c r="I24" s="44">
        <v>5386529916460</v>
      </c>
      <c r="J24" s="25">
        <v>9538493542650</v>
      </c>
    </row>
    <row r="25" spans="2:10" ht="18">
      <c r="B25" s="13">
        <v>20</v>
      </c>
      <c r="C25" s="14" t="s">
        <v>25</v>
      </c>
      <c r="D25" s="15" t="s">
        <v>71</v>
      </c>
      <c r="E25" s="16">
        <v>49450677138507</v>
      </c>
      <c r="F25" s="16">
        <v>186597918139856</v>
      </c>
      <c r="G25" s="17">
        <v>236048595278363</v>
      </c>
      <c r="H25" s="16">
        <v>108006416447004</v>
      </c>
      <c r="I25" s="16">
        <v>337686635687480</v>
      </c>
      <c r="J25" s="25">
        <v>445693052134484</v>
      </c>
    </row>
    <row r="26" spans="2:10" ht="18">
      <c r="B26" s="34">
        <v>21</v>
      </c>
      <c r="C26" s="20" t="s">
        <v>13</v>
      </c>
      <c r="D26" s="21" t="s">
        <v>65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39</v>
      </c>
      <c r="D27" s="15" t="s">
        <v>71</v>
      </c>
      <c r="E27" s="16">
        <v>604689629986</v>
      </c>
      <c r="F27" s="16">
        <v>6088900408741</v>
      </c>
      <c r="G27" s="17">
        <f>F27+E27</f>
        <v>6693590038727</v>
      </c>
      <c r="H27" s="16">
        <v>257792974930</v>
      </c>
      <c r="I27" s="16">
        <v>2751457190160</v>
      </c>
      <c r="J27" s="25">
        <f>I27+H27</f>
        <v>3009250165090</v>
      </c>
    </row>
    <row r="28" spans="2:10" ht="18">
      <c r="B28" s="34">
        <v>23</v>
      </c>
      <c r="C28" s="20" t="s">
        <v>30</v>
      </c>
      <c r="D28" s="21" t="s">
        <v>68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25">
        <v>27237184617027</v>
      </c>
    </row>
    <row r="29" spans="2:10" ht="18">
      <c r="B29" s="13">
        <v>24</v>
      </c>
      <c r="C29" s="14" t="s">
        <v>40</v>
      </c>
      <c r="D29" s="15" t="s">
        <v>63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71</v>
      </c>
      <c r="E30" s="44">
        <v>3011562625263</v>
      </c>
      <c r="F30" s="44">
        <v>1105983080118</v>
      </c>
      <c r="G30" s="17">
        <v>4117545705381</v>
      </c>
      <c r="H30" s="44">
        <v>345173893651</v>
      </c>
      <c r="I30" s="44">
        <v>322060104235</v>
      </c>
      <c r="J30" s="25">
        <v>667233997886</v>
      </c>
    </row>
    <row r="31" spans="2:10" ht="18">
      <c r="B31" s="13">
        <v>26</v>
      </c>
      <c r="C31" s="14" t="s">
        <v>15</v>
      </c>
      <c r="D31" s="15" t="s">
        <v>71</v>
      </c>
      <c r="E31" s="16">
        <v>11526064577452</v>
      </c>
      <c r="F31" s="16">
        <v>124515732808332</v>
      </c>
      <c r="G31" s="17">
        <v>136041797385784</v>
      </c>
      <c r="H31" s="16">
        <v>6837809791115</v>
      </c>
      <c r="I31" s="16">
        <v>91459714382423</v>
      </c>
      <c r="J31" s="25">
        <v>98297524173538</v>
      </c>
    </row>
    <row r="32" spans="2:10" ht="18">
      <c r="B32" s="34">
        <v>27</v>
      </c>
      <c r="C32" s="20" t="s">
        <v>37</v>
      </c>
      <c r="D32" s="21" t="s">
        <v>71</v>
      </c>
      <c r="E32" s="44">
        <v>8802235823089</v>
      </c>
      <c r="F32" s="44">
        <v>9207736826879</v>
      </c>
      <c r="G32" s="17">
        <v>18009972649968</v>
      </c>
      <c r="H32" s="44">
        <v>1334537075809</v>
      </c>
      <c r="I32" s="44">
        <v>1325731728137</v>
      </c>
      <c r="J32" s="25">
        <v>2660268803946</v>
      </c>
    </row>
    <row r="33" spans="2:10" ht="18">
      <c r="B33" s="13">
        <v>28</v>
      </c>
      <c r="C33" s="14" t="s">
        <v>16</v>
      </c>
      <c r="D33" s="15" t="s">
        <v>71</v>
      </c>
      <c r="E33" s="16">
        <v>12239335704192</v>
      </c>
      <c r="F33" s="16">
        <v>48052242950919</v>
      </c>
      <c r="G33" s="17">
        <v>60291578655111</v>
      </c>
      <c r="H33" s="16">
        <v>12301294197518</v>
      </c>
      <c r="I33" s="16">
        <v>17230719202950</v>
      </c>
      <c r="J33" s="25">
        <v>29532013400468</v>
      </c>
    </row>
    <row r="34" spans="2:10" ht="18">
      <c r="B34" s="34">
        <v>29</v>
      </c>
      <c r="C34" s="20" t="s">
        <v>17</v>
      </c>
      <c r="D34" s="21" t="s">
        <v>71</v>
      </c>
      <c r="E34" s="44">
        <v>31195263512518</v>
      </c>
      <c r="F34" s="44">
        <v>164530519539312</v>
      </c>
      <c r="G34" s="17">
        <v>195725783051830</v>
      </c>
      <c r="H34" s="44">
        <v>185924513592633</v>
      </c>
      <c r="I34" s="44">
        <v>338239642462423</v>
      </c>
      <c r="J34" s="25">
        <v>524164156055056</v>
      </c>
    </row>
    <row r="35" spans="2:10" ht="18">
      <c r="B35" s="13">
        <v>30</v>
      </c>
      <c r="C35" s="14" t="s">
        <v>26</v>
      </c>
      <c r="D35" s="15" t="s">
        <v>71</v>
      </c>
      <c r="E35" s="16">
        <v>100953980192503</v>
      </c>
      <c r="F35" s="16">
        <v>443502542516882</v>
      </c>
      <c r="G35" s="17">
        <v>544456522709385</v>
      </c>
      <c r="H35" s="16">
        <v>217831173362454</v>
      </c>
      <c r="I35" s="16">
        <v>484809964971493</v>
      </c>
      <c r="J35" s="25">
        <v>702641138333947</v>
      </c>
    </row>
    <row r="36" spans="2:10" ht="18">
      <c r="B36" s="34">
        <v>31</v>
      </c>
      <c r="C36" s="20" t="s">
        <v>29</v>
      </c>
      <c r="D36" s="21" t="s">
        <v>71</v>
      </c>
      <c r="E36" s="44">
        <v>1963340207835</v>
      </c>
      <c r="F36" s="44">
        <v>1801394806542</v>
      </c>
      <c r="G36" s="17">
        <v>3764735014377</v>
      </c>
      <c r="H36" s="44">
        <v>175950805355</v>
      </c>
      <c r="I36" s="44">
        <v>121973586180</v>
      </c>
      <c r="J36" s="25">
        <v>297924391535</v>
      </c>
    </row>
    <row r="37" spans="2:10" ht="18">
      <c r="B37" s="13">
        <v>32</v>
      </c>
      <c r="C37" s="14" t="s">
        <v>42</v>
      </c>
      <c r="D37" s="15" t="s">
        <v>66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41</v>
      </c>
      <c r="D38" s="21" t="s">
        <v>71</v>
      </c>
      <c r="E38" s="44">
        <v>15372477399489</v>
      </c>
      <c r="F38" s="44">
        <v>80935092372635</v>
      </c>
      <c r="G38" s="17">
        <v>96307569772124</v>
      </c>
      <c r="H38" s="44">
        <v>0</v>
      </c>
      <c r="I38" s="44">
        <v>13000000</v>
      </c>
      <c r="J38" s="25">
        <v>13000000</v>
      </c>
    </row>
    <row r="39" spans="2:10" ht="18">
      <c r="B39" s="13">
        <v>32</v>
      </c>
      <c r="C39" s="14" t="s">
        <v>44</v>
      </c>
      <c r="D39" s="15"/>
      <c r="E39" s="16"/>
      <c r="F39" s="16"/>
      <c r="G39" s="17"/>
      <c r="H39" s="16"/>
      <c r="I39" s="16"/>
      <c r="J39" s="25"/>
    </row>
    <row r="40" spans="2:10" ht="18.75" thickBot="1">
      <c r="B40" s="93" t="s">
        <v>18</v>
      </c>
      <c r="C40" s="94"/>
      <c r="D40" s="54"/>
      <c r="E40" s="38">
        <f aca="true" t="shared" si="0" ref="E40:J40">SUM(E6:E39)</f>
        <v>460358290613331</v>
      </c>
      <c r="F40" s="38">
        <f t="shared" si="0"/>
        <v>1672776318396057</v>
      </c>
      <c r="G40" s="38">
        <f t="shared" si="0"/>
        <v>2133134609009388</v>
      </c>
      <c r="H40" s="38">
        <f t="shared" si="0"/>
        <v>632336243892680</v>
      </c>
      <c r="I40" s="38">
        <f t="shared" si="0"/>
        <v>1671676537247731</v>
      </c>
      <c r="J40" s="55">
        <f t="shared" si="0"/>
        <v>2304012781140411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C22">
      <selection activeCell="D28" sqref="D28:J2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64" t="s">
        <v>49</v>
      </c>
      <c r="C3" s="65"/>
      <c r="D3" s="65"/>
      <c r="E3" s="65"/>
      <c r="F3" s="65"/>
      <c r="G3" s="65"/>
      <c r="H3" s="65"/>
      <c r="I3" s="65"/>
      <c r="J3" s="65"/>
      <c r="K3" s="2"/>
      <c r="L3" s="2"/>
      <c r="M3" s="2"/>
    </row>
    <row r="4" spans="2:10" ht="18" customHeight="1" thickTop="1">
      <c r="B4" s="95" t="s">
        <v>0</v>
      </c>
      <c r="C4" s="97" t="s">
        <v>1</v>
      </c>
      <c r="D4" s="98" t="s">
        <v>27</v>
      </c>
      <c r="E4" s="72" t="s">
        <v>2</v>
      </c>
      <c r="F4" s="72"/>
      <c r="G4" s="72"/>
      <c r="H4" s="72" t="s">
        <v>3</v>
      </c>
      <c r="I4" s="72"/>
      <c r="J4" s="73"/>
    </row>
    <row r="5" spans="2:10" ht="15.75">
      <c r="B5" s="96"/>
      <c r="C5" s="83"/>
      <c r="D5" s="85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21" t="s">
        <v>70</v>
      </c>
      <c r="E6" s="22">
        <v>10364137323527</v>
      </c>
      <c r="F6" s="22">
        <v>19590119122836</v>
      </c>
      <c r="G6" s="17">
        <v>29954256446363</v>
      </c>
      <c r="H6" s="22">
        <v>2672106336083</v>
      </c>
      <c r="I6" s="22">
        <v>3721025909656</v>
      </c>
      <c r="J6" s="25">
        <v>6393132245739</v>
      </c>
    </row>
    <row r="7" spans="2:10" ht="18">
      <c r="B7" s="13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15" t="s">
        <v>60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21</v>
      </c>
      <c r="D10" s="21" t="s">
        <v>70</v>
      </c>
      <c r="E10" s="22">
        <v>49043932189507</v>
      </c>
      <c r="F10" s="22">
        <v>44950103959129</v>
      </c>
      <c r="G10" s="17">
        <v>93994036148636</v>
      </c>
      <c r="H10" s="22">
        <v>3673634386961</v>
      </c>
      <c r="I10" s="22">
        <v>2604297184913</v>
      </c>
      <c r="J10" s="25">
        <v>6277931571874</v>
      </c>
    </row>
    <row r="11" spans="2:10" ht="18">
      <c r="B11" s="13">
        <v>6</v>
      </c>
      <c r="C11" s="14" t="s">
        <v>22</v>
      </c>
      <c r="D11" s="15" t="s">
        <v>70</v>
      </c>
      <c r="E11" s="16">
        <v>7186450002533</v>
      </c>
      <c r="F11" s="24">
        <v>73112762409282</v>
      </c>
      <c r="G11" s="17">
        <v>80299212411815</v>
      </c>
      <c r="H11" s="16">
        <v>4550779825076</v>
      </c>
      <c r="I11" s="16">
        <v>72454052970731</v>
      </c>
      <c r="J11" s="25">
        <v>77004832795807</v>
      </c>
    </row>
    <row r="12" spans="2:10" ht="18">
      <c r="B12" s="19">
        <v>7</v>
      </c>
      <c r="C12" s="20" t="s">
        <v>43</v>
      </c>
      <c r="D12" s="21" t="s">
        <v>70</v>
      </c>
      <c r="E12" s="22">
        <v>23747303202812</v>
      </c>
      <c r="F12" s="22">
        <v>24213347447212</v>
      </c>
      <c r="G12" s="17">
        <v>47960650650024</v>
      </c>
      <c r="H12" s="22">
        <v>17178756950648</v>
      </c>
      <c r="I12" s="22">
        <v>14931765822862</v>
      </c>
      <c r="J12" s="25">
        <v>32110522773510</v>
      </c>
    </row>
    <row r="13" spans="2:10" ht="18">
      <c r="B13" s="13">
        <v>8</v>
      </c>
      <c r="C13" s="14" t="s">
        <v>9</v>
      </c>
      <c r="D13" s="15" t="s">
        <v>70</v>
      </c>
      <c r="E13" s="28">
        <v>22945773</v>
      </c>
      <c r="F13" s="28">
        <v>89128827</v>
      </c>
      <c r="G13" s="29">
        <v>112074600</v>
      </c>
      <c r="H13" s="28">
        <v>36033532</v>
      </c>
      <c r="I13" s="28">
        <v>112242552</v>
      </c>
      <c r="J13" s="25">
        <v>148276084</v>
      </c>
    </row>
    <row r="14" spans="2:10" ht="18">
      <c r="B14" s="19">
        <v>9</v>
      </c>
      <c r="C14" s="20" t="s">
        <v>33</v>
      </c>
      <c r="D14" s="21" t="s">
        <v>70</v>
      </c>
      <c r="E14" s="30">
        <v>2439159260583</v>
      </c>
      <c r="F14" s="30">
        <v>15707157947290</v>
      </c>
      <c r="G14" s="29">
        <v>18146317207873</v>
      </c>
      <c r="H14" s="31">
        <v>1423011316965</v>
      </c>
      <c r="I14" s="31">
        <v>13265924763372</v>
      </c>
      <c r="J14" s="25">
        <v>14688936080337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38</v>
      </c>
      <c r="D17" s="15" t="s">
        <v>69</v>
      </c>
      <c r="E17" s="28">
        <v>489870919813</v>
      </c>
      <c r="F17" s="28">
        <v>106071420393</v>
      </c>
      <c r="G17" s="29">
        <v>595942340206</v>
      </c>
      <c r="H17" s="28">
        <v>87735849659</v>
      </c>
      <c r="I17" s="28">
        <v>32269989133</v>
      </c>
      <c r="J17" s="25">
        <v>120005838792</v>
      </c>
    </row>
    <row r="18" spans="2:10" ht="18">
      <c r="B18" s="19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23</v>
      </c>
      <c r="D19" s="15" t="s">
        <v>70</v>
      </c>
      <c r="E19" s="16">
        <v>20936104190220</v>
      </c>
      <c r="F19" s="16">
        <v>92646313847269</v>
      </c>
      <c r="G19" s="17">
        <v>113582418037489</v>
      </c>
      <c r="H19" s="16">
        <v>3638274972154</v>
      </c>
      <c r="I19" s="16">
        <v>20834645837588</v>
      </c>
      <c r="J19" s="25">
        <v>24472920809742</v>
      </c>
    </row>
    <row r="20" spans="2:10" ht="18">
      <c r="B20" s="34">
        <v>15</v>
      </c>
      <c r="C20" s="35" t="s">
        <v>11</v>
      </c>
      <c r="D20" s="41" t="s">
        <v>70</v>
      </c>
      <c r="E20" s="44">
        <v>35131092293652</v>
      </c>
      <c r="F20" s="44">
        <v>12780784827690</v>
      </c>
      <c r="G20" s="17">
        <v>47911877121342</v>
      </c>
      <c r="H20" s="44">
        <v>4919416499851</v>
      </c>
      <c r="I20" s="44">
        <v>2137799287776</v>
      </c>
      <c r="J20" s="25">
        <v>7057215787627</v>
      </c>
    </row>
    <row r="21" spans="2:10" ht="18">
      <c r="B21" s="13">
        <v>16</v>
      </c>
      <c r="C21" s="14" t="s">
        <v>12</v>
      </c>
      <c r="D21" s="15" t="s">
        <v>68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24</v>
      </c>
      <c r="D22" s="41" t="s">
        <v>64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28</v>
      </c>
      <c r="D23" s="15" t="s">
        <v>70</v>
      </c>
      <c r="E23" s="16">
        <v>5124641657898</v>
      </c>
      <c r="F23" s="16">
        <v>14722143844906</v>
      </c>
      <c r="G23" s="17">
        <v>19846785502804</v>
      </c>
      <c r="H23" s="16">
        <v>1067751174824</v>
      </c>
      <c r="I23" s="16">
        <v>5873151030316</v>
      </c>
      <c r="J23" s="25">
        <v>6940902205140</v>
      </c>
    </row>
    <row r="24" spans="2:10" ht="18">
      <c r="B24" s="34">
        <v>19</v>
      </c>
      <c r="C24" s="35" t="s">
        <v>36</v>
      </c>
      <c r="D24" s="41" t="s">
        <v>70</v>
      </c>
      <c r="E24" s="44">
        <v>15036762276857</v>
      </c>
      <c r="F24" s="44">
        <v>26804166701665</v>
      </c>
      <c r="G24" s="17">
        <v>41840928978522</v>
      </c>
      <c r="H24" s="44">
        <v>4151963626190</v>
      </c>
      <c r="I24" s="44">
        <v>5386529916460</v>
      </c>
      <c r="J24" s="25">
        <v>9538493542650</v>
      </c>
    </row>
    <row r="25" spans="2:10" ht="18">
      <c r="B25" s="13">
        <v>20</v>
      </c>
      <c r="C25" s="14" t="s">
        <v>25</v>
      </c>
      <c r="D25" s="15" t="s">
        <v>70</v>
      </c>
      <c r="E25" s="16">
        <v>49229276691186</v>
      </c>
      <c r="F25" s="16">
        <v>180779305367838</v>
      </c>
      <c r="G25" s="17">
        <v>230008582059024</v>
      </c>
      <c r="H25" s="16">
        <v>97528508607430</v>
      </c>
      <c r="I25" s="16">
        <v>320534728003120</v>
      </c>
      <c r="J25" s="25">
        <v>418063236610550</v>
      </c>
    </row>
    <row r="26" spans="2:10" ht="18">
      <c r="B26" s="34">
        <v>21</v>
      </c>
      <c r="C26" s="20" t="s">
        <v>13</v>
      </c>
      <c r="D26" s="21" t="s">
        <v>65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39</v>
      </c>
      <c r="D27" s="15" t="s">
        <v>70</v>
      </c>
      <c r="E27" s="16">
        <v>591403787919</v>
      </c>
      <c r="F27" s="16">
        <v>6252780570349</v>
      </c>
      <c r="G27" s="17">
        <f>F27+E27</f>
        <v>6844184358268</v>
      </c>
      <c r="H27" s="16">
        <v>262783209861</v>
      </c>
      <c r="I27" s="16">
        <v>2715754822321</v>
      </c>
      <c r="J27" s="25">
        <f>I27+H27</f>
        <v>2978538032182</v>
      </c>
    </row>
    <row r="28" spans="2:10" ht="18">
      <c r="B28" s="34">
        <v>23</v>
      </c>
      <c r="C28" s="20" t="s">
        <v>30</v>
      </c>
      <c r="D28" s="21" t="s">
        <v>68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25">
        <v>27237184617027</v>
      </c>
    </row>
    <row r="29" spans="2:10" ht="18">
      <c r="B29" s="13">
        <v>24</v>
      </c>
      <c r="C29" s="14" t="s">
        <v>40</v>
      </c>
      <c r="D29" s="15" t="s">
        <v>63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70</v>
      </c>
      <c r="E30" s="44">
        <v>2924402726936</v>
      </c>
      <c r="F30" s="44">
        <v>1060084670519</v>
      </c>
      <c r="G30" s="17">
        <v>3984487397455</v>
      </c>
      <c r="H30" s="44">
        <v>363361622586</v>
      </c>
      <c r="I30" s="44">
        <v>325464874657</v>
      </c>
      <c r="J30" s="25">
        <v>688826497243</v>
      </c>
    </row>
    <row r="31" spans="2:10" ht="18">
      <c r="B31" s="13">
        <v>26</v>
      </c>
      <c r="C31" s="14" t="s">
        <v>15</v>
      </c>
      <c r="D31" s="15" t="s">
        <v>70</v>
      </c>
      <c r="E31" s="16">
        <v>11414660803814</v>
      </c>
      <c r="F31" s="16">
        <v>118963865139009</v>
      </c>
      <c r="G31" s="17">
        <v>130378525942823</v>
      </c>
      <c r="H31" s="16">
        <v>6564492675700</v>
      </c>
      <c r="I31" s="16">
        <v>93755697062516</v>
      </c>
      <c r="J31" s="25">
        <v>100320189738216</v>
      </c>
    </row>
    <row r="32" spans="2:10" ht="18">
      <c r="B32" s="34">
        <v>27</v>
      </c>
      <c r="C32" s="20" t="s">
        <v>37</v>
      </c>
      <c r="D32" s="21" t="s">
        <v>70</v>
      </c>
      <c r="E32" s="44">
        <v>8802235823089</v>
      </c>
      <c r="F32" s="44">
        <v>9207736826879</v>
      </c>
      <c r="G32" s="17">
        <v>18009972649968</v>
      </c>
      <c r="H32" s="44">
        <v>1334537075809</v>
      </c>
      <c r="I32" s="44">
        <v>1325731728137</v>
      </c>
      <c r="J32" s="25">
        <v>2660268803946</v>
      </c>
    </row>
    <row r="33" spans="2:10" ht="18">
      <c r="B33" s="13">
        <v>28</v>
      </c>
      <c r="C33" s="14" t="s">
        <v>16</v>
      </c>
      <c r="D33" s="15" t="s">
        <v>70</v>
      </c>
      <c r="E33" s="16">
        <v>11666536421548</v>
      </c>
      <c r="F33" s="16">
        <v>45559248672181</v>
      </c>
      <c r="G33" s="17">
        <v>57225785093729</v>
      </c>
      <c r="H33" s="16">
        <v>12745095820044</v>
      </c>
      <c r="I33" s="16">
        <v>17953952595348</v>
      </c>
      <c r="J33" s="25">
        <v>30699048415392</v>
      </c>
    </row>
    <row r="34" spans="2:10" ht="18">
      <c r="B34" s="34">
        <v>29</v>
      </c>
      <c r="C34" s="20" t="s">
        <v>17</v>
      </c>
      <c r="D34" s="21" t="s">
        <v>70</v>
      </c>
      <c r="E34" s="44">
        <v>29381951225890</v>
      </c>
      <c r="F34" s="44">
        <v>154117932798384</v>
      </c>
      <c r="G34" s="17">
        <v>183499884024274</v>
      </c>
      <c r="H34" s="44">
        <v>184560311398471</v>
      </c>
      <c r="I34" s="44">
        <v>322950876914307</v>
      </c>
      <c r="J34" s="25">
        <v>507511188312778</v>
      </c>
    </row>
    <row r="35" spans="2:10" ht="18">
      <c r="B35" s="13">
        <v>30</v>
      </c>
      <c r="C35" s="14" t="s">
        <v>26</v>
      </c>
      <c r="D35" s="15" t="s">
        <v>70</v>
      </c>
      <c r="E35" s="16">
        <v>92977429315103</v>
      </c>
      <c r="F35" s="16">
        <v>416130093350731</v>
      </c>
      <c r="G35" s="17">
        <v>509107522665834</v>
      </c>
      <c r="H35" s="16">
        <v>163942709437904</v>
      </c>
      <c r="I35" s="16">
        <v>454993812435113</v>
      </c>
      <c r="J35" s="25">
        <v>618936521873017</v>
      </c>
    </row>
    <row r="36" spans="2:10" ht="18">
      <c r="B36" s="34">
        <v>31</v>
      </c>
      <c r="C36" s="20" t="s">
        <v>29</v>
      </c>
      <c r="D36" s="21" t="s">
        <v>70</v>
      </c>
      <c r="E36" s="44">
        <v>1504421485112</v>
      </c>
      <c r="F36" s="44">
        <v>1605848531095</v>
      </c>
      <c r="G36" s="17">
        <v>3110270016207</v>
      </c>
      <c r="H36" s="44">
        <v>152665117075</v>
      </c>
      <c r="I36" s="44">
        <v>127772385289</v>
      </c>
      <c r="J36" s="25">
        <v>280437502364</v>
      </c>
    </row>
    <row r="37" spans="2:10" ht="18">
      <c r="B37" s="13">
        <v>32</v>
      </c>
      <c r="C37" s="14" t="s">
        <v>42</v>
      </c>
      <c r="D37" s="15" t="s">
        <v>66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41</v>
      </c>
      <c r="D38" s="21" t="s">
        <v>70</v>
      </c>
      <c r="E38" s="44">
        <v>15974006177484</v>
      </c>
      <c r="F38" s="44">
        <v>77303618631350</v>
      </c>
      <c r="G38" s="17">
        <v>93277624808834</v>
      </c>
      <c r="H38" s="44">
        <v>0</v>
      </c>
      <c r="I38" s="44">
        <v>16900000</v>
      </c>
      <c r="J38" s="25">
        <v>16900000</v>
      </c>
    </row>
    <row r="39" spans="2:10" ht="18">
      <c r="B39" s="13">
        <v>32</v>
      </c>
      <c r="C39" s="14" t="s">
        <v>44</v>
      </c>
      <c r="D39" s="56"/>
      <c r="E39" s="16"/>
      <c r="F39" s="16"/>
      <c r="G39" s="17"/>
      <c r="H39" s="16"/>
      <c r="I39" s="16"/>
      <c r="J39" s="25"/>
    </row>
    <row r="40" spans="2:10" ht="18.75" thickBot="1">
      <c r="B40" s="93" t="s">
        <v>18</v>
      </c>
      <c r="C40" s="94"/>
      <c r="D40" s="54"/>
      <c r="E40" s="38">
        <f aca="true" t="shared" si="0" ref="E40:J40">SUM(E6:E38)</f>
        <v>440825062146261</v>
      </c>
      <c r="F40" s="38">
        <f t="shared" si="0"/>
        <v>1507184007593865</v>
      </c>
      <c r="G40" s="38">
        <f t="shared" si="0"/>
        <v>1948009069740126</v>
      </c>
      <c r="H40" s="38">
        <f t="shared" si="0"/>
        <v>545577936090341</v>
      </c>
      <c r="I40" s="38">
        <f t="shared" si="0"/>
        <v>1494037196872164</v>
      </c>
      <c r="J40" s="38">
        <f t="shared" si="0"/>
        <v>2039615132962505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62"/>
  <sheetViews>
    <sheetView rightToLeft="1" zoomScalePageLayoutView="0" workbookViewId="0" topLeftCell="A7">
      <selection activeCell="D28" sqref="D28:J2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8" width="20.140625" style="1" bestFit="1" customWidth="1"/>
    <col min="9" max="10" width="21.8515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63" t="s">
        <v>19</v>
      </c>
      <c r="C1" s="63"/>
      <c r="D1" s="63"/>
      <c r="E1" s="63"/>
      <c r="F1" s="63"/>
      <c r="G1" s="63"/>
      <c r="H1" s="63"/>
      <c r="I1" s="63"/>
      <c r="J1" s="63"/>
    </row>
    <row r="2" spans="2:10" ht="18.75" customHeight="1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2:13" ht="29.25" customHeight="1" thickBot="1">
      <c r="B3" s="64" t="s">
        <v>48</v>
      </c>
      <c r="C3" s="65"/>
      <c r="D3" s="65"/>
      <c r="E3" s="65"/>
      <c r="F3" s="65"/>
      <c r="G3" s="65"/>
      <c r="H3" s="65"/>
      <c r="I3" s="65"/>
      <c r="J3" s="65"/>
      <c r="K3" s="2"/>
      <c r="L3" s="2"/>
      <c r="M3" s="2"/>
    </row>
    <row r="4" spans="2:10" ht="18" customHeight="1" thickTop="1">
      <c r="B4" s="95" t="s">
        <v>0</v>
      </c>
      <c r="C4" s="97" t="s">
        <v>1</v>
      </c>
      <c r="D4" s="98" t="s">
        <v>27</v>
      </c>
      <c r="E4" s="72" t="s">
        <v>2</v>
      </c>
      <c r="F4" s="72"/>
      <c r="G4" s="72"/>
      <c r="H4" s="72" t="s">
        <v>3</v>
      </c>
      <c r="I4" s="72"/>
      <c r="J4" s="73"/>
    </row>
    <row r="5" spans="2:10" ht="15.75">
      <c r="B5" s="96"/>
      <c r="C5" s="83"/>
      <c r="D5" s="85"/>
      <c r="E5" s="43" t="s">
        <v>4</v>
      </c>
      <c r="F5" s="43" t="s">
        <v>5</v>
      </c>
      <c r="G5" s="43" t="s">
        <v>6</v>
      </c>
      <c r="H5" s="43" t="s">
        <v>4</v>
      </c>
      <c r="I5" s="43" t="s">
        <v>5</v>
      </c>
      <c r="J5" s="53" t="s">
        <v>6</v>
      </c>
    </row>
    <row r="6" spans="2:10" ht="18">
      <c r="B6" s="19">
        <v>1</v>
      </c>
      <c r="C6" s="20" t="s">
        <v>7</v>
      </c>
      <c r="D6" s="21" t="s">
        <v>69</v>
      </c>
      <c r="E6" s="22">
        <v>12672293804459</v>
      </c>
      <c r="F6" s="22">
        <v>21815210582570</v>
      </c>
      <c r="G6" s="17">
        <v>34487504387029</v>
      </c>
      <c r="H6" s="22">
        <v>5687043427126</v>
      </c>
      <c r="I6" s="22">
        <v>7597277197302</v>
      </c>
      <c r="J6" s="25">
        <v>13284320624428</v>
      </c>
    </row>
    <row r="7" spans="2:10" ht="18">
      <c r="B7" s="13">
        <v>2</v>
      </c>
      <c r="C7" s="14" t="s">
        <v>31</v>
      </c>
      <c r="D7" s="15" t="s">
        <v>58</v>
      </c>
      <c r="E7" s="16">
        <v>1415343781475</v>
      </c>
      <c r="F7" s="16">
        <v>6164047780846</v>
      </c>
      <c r="G7" s="17">
        <v>7579391562321</v>
      </c>
      <c r="H7" s="16">
        <v>1472899361013</v>
      </c>
      <c r="I7" s="16">
        <v>7752542676705</v>
      </c>
      <c r="J7" s="25">
        <v>9225442037718</v>
      </c>
    </row>
    <row r="8" spans="2:10" ht="18">
      <c r="B8" s="19">
        <v>3</v>
      </c>
      <c r="C8" s="20" t="s">
        <v>32</v>
      </c>
      <c r="D8" s="21" t="s">
        <v>59</v>
      </c>
      <c r="E8" s="22">
        <v>1180223472342</v>
      </c>
      <c r="F8" s="22">
        <v>3366624911635</v>
      </c>
      <c r="G8" s="17">
        <v>4546848383977</v>
      </c>
      <c r="H8" s="22">
        <v>1097463820923</v>
      </c>
      <c r="I8" s="22">
        <v>4654567094474</v>
      </c>
      <c r="J8" s="25">
        <v>5752030915397</v>
      </c>
    </row>
    <row r="9" spans="2:10" ht="18">
      <c r="B9" s="13">
        <v>4</v>
      </c>
      <c r="C9" s="14" t="s">
        <v>8</v>
      </c>
      <c r="D9" s="15" t="s">
        <v>60</v>
      </c>
      <c r="E9" s="16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25">
        <v>77897284316</v>
      </c>
    </row>
    <row r="10" spans="2:10" ht="18">
      <c r="B10" s="19">
        <v>5</v>
      </c>
      <c r="C10" s="20" t="s">
        <v>21</v>
      </c>
      <c r="D10" s="21" t="s">
        <v>69</v>
      </c>
      <c r="E10" s="22">
        <v>44001991071225</v>
      </c>
      <c r="F10" s="22">
        <v>40586431630383</v>
      </c>
      <c r="G10" s="17">
        <v>84588422701608</v>
      </c>
      <c r="H10" s="22">
        <v>6077120223433</v>
      </c>
      <c r="I10" s="22">
        <v>4117679932356</v>
      </c>
      <c r="J10" s="25">
        <v>10194800155789</v>
      </c>
    </row>
    <row r="11" spans="2:10" ht="18">
      <c r="B11" s="13">
        <v>6</v>
      </c>
      <c r="C11" s="14" t="s">
        <v>22</v>
      </c>
      <c r="D11" s="15" t="s">
        <v>69</v>
      </c>
      <c r="E11" s="16">
        <v>6079617527912</v>
      </c>
      <c r="F11" s="24">
        <v>58930078503531</v>
      </c>
      <c r="G11" s="17">
        <v>65009696031443</v>
      </c>
      <c r="H11" s="16">
        <v>5391683579913</v>
      </c>
      <c r="I11" s="16">
        <v>80544912907793</v>
      </c>
      <c r="J11" s="25">
        <v>85936596487706</v>
      </c>
    </row>
    <row r="12" spans="2:10" ht="18">
      <c r="B12" s="19">
        <v>7</v>
      </c>
      <c r="C12" s="20" t="s">
        <v>43</v>
      </c>
      <c r="D12" s="21" t="s">
        <v>69</v>
      </c>
      <c r="E12" s="22">
        <v>20338764551160</v>
      </c>
      <c r="F12" s="22">
        <v>23241350995736</v>
      </c>
      <c r="G12" s="17">
        <v>43580115546896</v>
      </c>
      <c r="H12" s="22">
        <v>27089366569963</v>
      </c>
      <c r="I12" s="22">
        <v>21440500248594</v>
      </c>
      <c r="J12" s="25">
        <v>48529866818557</v>
      </c>
    </row>
    <row r="13" spans="2:10" ht="18">
      <c r="B13" s="13">
        <v>8</v>
      </c>
      <c r="C13" s="14" t="s">
        <v>9</v>
      </c>
      <c r="D13" s="15" t="s">
        <v>69</v>
      </c>
      <c r="E13" s="28">
        <v>20954974</v>
      </c>
      <c r="F13" s="28">
        <v>78875150</v>
      </c>
      <c r="G13" s="29">
        <v>99830124</v>
      </c>
      <c r="H13" s="28">
        <v>40764386</v>
      </c>
      <c r="I13" s="28">
        <v>120600255</v>
      </c>
      <c r="J13" s="25">
        <v>161364641</v>
      </c>
    </row>
    <row r="14" spans="2:10" ht="18">
      <c r="B14" s="19">
        <v>9</v>
      </c>
      <c r="C14" s="20" t="s">
        <v>33</v>
      </c>
      <c r="D14" s="21" t="s">
        <v>69</v>
      </c>
      <c r="E14" s="30">
        <v>2103335838707</v>
      </c>
      <c r="F14" s="30">
        <v>13354220313212</v>
      </c>
      <c r="G14" s="29">
        <v>15457556151919</v>
      </c>
      <c r="H14" s="31">
        <v>1485986854059</v>
      </c>
      <c r="I14" s="31">
        <v>16075413062137</v>
      </c>
      <c r="J14" s="25">
        <v>17561399916196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24">
        <v>33853890000</v>
      </c>
      <c r="G15" s="29">
        <v>41515440000</v>
      </c>
      <c r="H15" s="16">
        <v>1532412800</v>
      </c>
      <c r="I15" s="16">
        <v>12055516560</v>
      </c>
      <c r="J15" s="25">
        <v>13587929360</v>
      </c>
    </row>
    <row r="16" spans="2:10" ht="18">
      <c r="B16" s="19">
        <v>11</v>
      </c>
      <c r="C16" s="20" t="s">
        <v>34</v>
      </c>
      <c r="D16" s="21" t="s">
        <v>62</v>
      </c>
      <c r="E16" s="30">
        <v>10666650865009</v>
      </c>
      <c r="F16" s="30">
        <v>9334237140645</v>
      </c>
      <c r="G16" s="29">
        <v>20000888005654</v>
      </c>
      <c r="H16" s="30">
        <v>398021591523</v>
      </c>
      <c r="I16" s="30">
        <v>2235041915764</v>
      </c>
      <c r="J16" s="25">
        <v>2633063507287</v>
      </c>
    </row>
    <row r="17" spans="2:10" ht="18">
      <c r="B17" s="13">
        <v>12</v>
      </c>
      <c r="C17" s="14" t="s">
        <v>38</v>
      </c>
      <c r="D17" s="15" t="s">
        <v>69</v>
      </c>
      <c r="E17" s="28">
        <v>489870919813</v>
      </c>
      <c r="F17" s="28">
        <v>106071420393</v>
      </c>
      <c r="G17" s="29">
        <v>595942340206</v>
      </c>
      <c r="H17" s="28">
        <v>87735849659</v>
      </c>
      <c r="I17" s="28">
        <v>32269989133</v>
      </c>
      <c r="J17" s="25">
        <v>120005838792</v>
      </c>
    </row>
    <row r="18" spans="2:10" ht="18">
      <c r="B18" s="19">
        <v>13</v>
      </c>
      <c r="C18" s="20" t="s">
        <v>35</v>
      </c>
      <c r="D18" s="21" t="s">
        <v>63</v>
      </c>
      <c r="E18" s="22">
        <v>5687971241879</v>
      </c>
      <c r="F18" s="22">
        <v>5022965341446</v>
      </c>
      <c r="G18" s="17">
        <v>10710936583325</v>
      </c>
      <c r="H18" s="22">
        <v>1619729607028</v>
      </c>
      <c r="I18" s="22">
        <v>1009737115659</v>
      </c>
      <c r="J18" s="25">
        <v>2629466722687</v>
      </c>
    </row>
    <row r="19" spans="2:10" ht="18">
      <c r="B19" s="13">
        <v>14</v>
      </c>
      <c r="C19" s="14" t="s">
        <v>23</v>
      </c>
      <c r="D19" s="15" t="s">
        <v>69</v>
      </c>
      <c r="E19" s="16">
        <v>5391608597781</v>
      </c>
      <c r="F19" s="16">
        <v>101630672612963</v>
      </c>
      <c r="G19" s="17">
        <v>107022281210744</v>
      </c>
      <c r="H19" s="16">
        <v>1716542171358</v>
      </c>
      <c r="I19" s="16">
        <v>31640299053028</v>
      </c>
      <c r="J19" s="25">
        <v>33356841224386</v>
      </c>
    </row>
    <row r="20" spans="2:10" ht="18">
      <c r="B20" s="34">
        <v>15</v>
      </c>
      <c r="C20" s="35" t="s">
        <v>11</v>
      </c>
      <c r="D20" s="41" t="s">
        <v>69</v>
      </c>
      <c r="E20" s="44">
        <v>32468084455799</v>
      </c>
      <c r="F20" s="44">
        <v>11907280824474</v>
      </c>
      <c r="G20" s="17">
        <v>44375365280273</v>
      </c>
      <c r="H20" s="44">
        <v>6764601657768</v>
      </c>
      <c r="I20" s="44">
        <v>3062845327450</v>
      </c>
      <c r="J20" s="25">
        <v>9827446985218</v>
      </c>
    </row>
    <row r="21" spans="2:10" ht="18">
      <c r="B21" s="13">
        <v>16</v>
      </c>
      <c r="C21" s="14" t="s">
        <v>12</v>
      </c>
      <c r="D21" s="15" t="s">
        <v>68</v>
      </c>
      <c r="E21" s="16">
        <v>17156556779930</v>
      </c>
      <c r="F21" s="16">
        <v>105539100153793</v>
      </c>
      <c r="G21" s="17">
        <v>122695656933723</v>
      </c>
      <c r="H21" s="16">
        <v>24193706551047</v>
      </c>
      <c r="I21" s="16">
        <v>68783095080064</v>
      </c>
      <c r="J21" s="25">
        <v>92976801631111</v>
      </c>
    </row>
    <row r="22" spans="2:10" ht="18">
      <c r="B22" s="34">
        <v>17</v>
      </c>
      <c r="C22" s="35" t="s">
        <v>24</v>
      </c>
      <c r="D22" s="41" t="s">
        <v>64</v>
      </c>
      <c r="E22" s="44">
        <v>2380414283424</v>
      </c>
      <c r="F22" s="44">
        <v>1316684658979</v>
      </c>
      <c r="G22" s="17">
        <v>3697098942403</v>
      </c>
      <c r="H22" s="44">
        <v>765025330422</v>
      </c>
      <c r="I22" s="44">
        <v>500538397426</v>
      </c>
      <c r="J22" s="25">
        <v>1265563727848</v>
      </c>
    </row>
    <row r="23" spans="2:10" ht="18">
      <c r="B23" s="13">
        <v>18</v>
      </c>
      <c r="C23" s="14" t="s">
        <v>28</v>
      </c>
      <c r="D23" s="15" t="s">
        <v>69</v>
      </c>
      <c r="E23" s="16">
        <v>4850839024650</v>
      </c>
      <c r="F23" s="16">
        <v>13069965713210</v>
      </c>
      <c r="G23" s="17">
        <v>17920804737860</v>
      </c>
      <c r="H23" s="16">
        <v>1530915428448</v>
      </c>
      <c r="I23" s="16">
        <v>7718479098146</v>
      </c>
      <c r="J23" s="25">
        <v>9249394526594</v>
      </c>
    </row>
    <row r="24" spans="2:10" ht="18">
      <c r="B24" s="34">
        <v>19</v>
      </c>
      <c r="C24" s="35" t="s">
        <v>36</v>
      </c>
      <c r="D24" s="41" t="s">
        <v>69</v>
      </c>
      <c r="E24" s="44">
        <v>13724745582256</v>
      </c>
      <c r="F24" s="44">
        <v>23996976237394</v>
      </c>
      <c r="G24" s="17">
        <v>37721721819650</v>
      </c>
      <c r="H24" s="44">
        <v>6446033329444</v>
      </c>
      <c r="I24" s="44">
        <v>7655984667868</v>
      </c>
      <c r="J24" s="25">
        <v>14102017997312</v>
      </c>
    </row>
    <row r="25" spans="2:10" ht="18">
      <c r="B25" s="13">
        <v>20</v>
      </c>
      <c r="C25" s="14" t="s">
        <v>25</v>
      </c>
      <c r="D25" s="15" t="s">
        <v>69</v>
      </c>
      <c r="E25" s="16">
        <v>6337823108933</v>
      </c>
      <c r="F25" s="16">
        <v>190411176300988</v>
      </c>
      <c r="G25" s="17">
        <v>196748999409921</v>
      </c>
      <c r="H25" s="16">
        <v>11309783012089</v>
      </c>
      <c r="I25" s="16">
        <v>469959000837573</v>
      </c>
      <c r="J25" s="25">
        <v>481268783849662</v>
      </c>
    </row>
    <row r="26" spans="2:10" ht="18">
      <c r="B26" s="34">
        <v>21</v>
      </c>
      <c r="C26" s="20" t="s">
        <v>13</v>
      </c>
      <c r="D26" s="21" t="s">
        <v>65</v>
      </c>
      <c r="E26" s="44">
        <v>222786872181</v>
      </c>
      <c r="F26" s="44">
        <v>659385891195</v>
      </c>
      <c r="G26" s="17">
        <v>882172763376</v>
      </c>
      <c r="H26" s="44">
        <v>97339548164</v>
      </c>
      <c r="I26" s="44">
        <v>178055398325</v>
      </c>
      <c r="J26" s="25">
        <v>275394946489</v>
      </c>
    </row>
    <row r="27" spans="2:10" ht="18">
      <c r="B27" s="13">
        <v>22</v>
      </c>
      <c r="C27" s="14" t="s">
        <v>39</v>
      </c>
      <c r="D27" s="15" t="s">
        <v>69</v>
      </c>
      <c r="E27" s="16">
        <v>597042622719</v>
      </c>
      <c r="F27" s="16">
        <v>5850593264503</v>
      </c>
      <c r="G27" s="17">
        <f>F27+E27</f>
        <v>6447635887222</v>
      </c>
      <c r="H27" s="16">
        <v>465833844161</v>
      </c>
      <c r="I27" s="16">
        <v>4735886172381</v>
      </c>
      <c r="J27" s="25">
        <f>I27+H27</f>
        <v>5201720016542</v>
      </c>
    </row>
    <row r="28" spans="2:10" ht="18">
      <c r="B28" s="34">
        <v>23</v>
      </c>
      <c r="C28" s="20" t="s">
        <v>30</v>
      </c>
      <c r="D28" s="21" t="s">
        <v>68</v>
      </c>
      <c r="E28" s="44">
        <v>872049202428</v>
      </c>
      <c r="F28" s="44">
        <v>16262386121363</v>
      </c>
      <c r="G28" s="17">
        <v>17134435323791</v>
      </c>
      <c r="H28" s="44">
        <v>423508066970</v>
      </c>
      <c r="I28" s="44">
        <v>26813676550057</v>
      </c>
      <c r="J28" s="25">
        <v>27237184617027</v>
      </c>
    </row>
    <row r="29" spans="2:10" ht="18">
      <c r="B29" s="13">
        <v>24</v>
      </c>
      <c r="C29" s="14" t="s">
        <v>40</v>
      </c>
      <c r="D29" s="15" t="s">
        <v>63</v>
      </c>
      <c r="E29" s="16">
        <v>5445953076337</v>
      </c>
      <c r="F29" s="16">
        <v>23404957359129</v>
      </c>
      <c r="G29" s="17">
        <v>28850910435466</v>
      </c>
      <c r="H29" s="16">
        <v>4634068930829</v>
      </c>
      <c r="I29" s="16">
        <v>26151316099446</v>
      </c>
      <c r="J29" s="25">
        <v>30785385030275</v>
      </c>
    </row>
    <row r="30" spans="2:10" ht="18">
      <c r="B30" s="34">
        <v>25</v>
      </c>
      <c r="C30" s="20" t="s">
        <v>14</v>
      </c>
      <c r="D30" s="21" t="s">
        <v>69</v>
      </c>
      <c r="E30" s="44">
        <v>2597992652578</v>
      </c>
      <c r="F30" s="44">
        <v>935075116353</v>
      </c>
      <c r="G30" s="17">
        <v>3533067768931</v>
      </c>
      <c r="H30" s="44">
        <v>583547635408</v>
      </c>
      <c r="I30" s="44">
        <v>462725751517</v>
      </c>
      <c r="J30" s="25">
        <v>1046273386925</v>
      </c>
    </row>
    <row r="31" spans="2:10" ht="18">
      <c r="B31" s="13">
        <v>26</v>
      </c>
      <c r="C31" s="14" t="s">
        <v>15</v>
      </c>
      <c r="D31" s="15" t="s">
        <v>69</v>
      </c>
      <c r="E31" s="16">
        <v>4009078374934</v>
      </c>
      <c r="F31" s="16">
        <v>109519194872240</v>
      </c>
      <c r="G31" s="17">
        <v>113528273247174</v>
      </c>
      <c r="H31" s="16">
        <v>5826276955664</v>
      </c>
      <c r="I31" s="16">
        <v>130857665880777</v>
      </c>
      <c r="J31" s="25">
        <v>136683942836441</v>
      </c>
    </row>
    <row r="32" spans="2:10" ht="18">
      <c r="B32" s="34">
        <v>27</v>
      </c>
      <c r="C32" s="20" t="s">
        <v>37</v>
      </c>
      <c r="D32" s="21" t="s">
        <v>69</v>
      </c>
      <c r="E32" s="44">
        <v>3697529798221</v>
      </c>
      <c r="F32" s="44">
        <v>3773427450943</v>
      </c>
      <c r="G32" s="17">
        <v>7470957249164</v>
      </c>
      <c r="H32" s="44">
        <v>1841518985627</v>
      </c>
      <c r="I32" s="44">
        <v>1839663205532</v>
      </c>
      <c r="J32" s="25">
        <v>3681182191159</v>
      </c>
    </row>
    <row r="33" spans="2:10" ht="18">
      <c r="B33" s="13">
        <v>28</v>
      </c>
      <c r="C33" s="14" t="s">
        <v>16</v>
      </c>
      <c r="D33" s="15" t="s">
        <v>69</v>
      </c>
      <c r="E33" s="16">
        <v>10645184141136</v>
      </c>
      <c r="F33" s="16">
        <v>40845583507138</v>
      </c>
      <c r="G33" s="17">
        <v>51490767648274</v>
      </c>
      <c r="H33" s="16">
        <v>10758788250600</v>
      </c>
      <c r="I33" s="16">
        <v>15733397882857</v>
      </c>
      <c r="J33" s="25">
        <v>26492186133457</v>
      </c>
    </row>
    <row r="34" spans="2:10" ht="18">
      <c r="B34" s="34">
        <v>29</v>
      </c>
      <c r="C34" s="20" t="s">
        <v>17</v>
      </c>
      <c r="D34" s="21" t="s">
        <v>68</v>
      </c>
      <c r="E34" s="44">
        <v>22295802823951</v>
      </c>
      <c r="F34" s="44">
        <v>119391005255862</v>
      </c>
      <c r="G34" s="17">
        <v>141686808079813</v>
      </c>
      <c r="H34" s="44">
        <v>127793045760470</v>
      </c>
      <c r="I34" s="44">
        <v>237342523583038</v>
      </c>
      <c r="J34" s="25">
        <v>365135569343508</v>
      </c>
    </row>
    <row r="35" spans="2:10" ht="18">
      <c r="B35" s="13">
        <v>30</v>
      </c>
      <c r="C35" s="14" t="s">
        <v>26</v>
      </c>
      <c r="D35" s="15" t="s">
        <v>69</v>
      </c>
      <c r="E35" s="16">
        <v>84809163414475</v>
      </c>
      <c r="F35" s="16">
        <v>369975525901934</v>
      </c>
      <c r="G35" s="17">
        <v>454784689316409</v>
      </c>
      <c r="H35" s="16">
        <v>207135439475717</v>
      </c>
      <c r="I35" s="16">
        <v>554123496195015</v>
      </c>
      <c r="J35" s="25">
        <v>761258935670732</v>
      </c>
    </row>
    <row r="36" spans="2:10" ht="18">
      <c r="B36" s="34">
        <v>31</v>
      </c>
      <c r="C36" s="20" t="s">
        <v>29</v>
      </c>
      <c r="D36" s="21" t="s">
        <v>69</v>
      </c>
      <c r="E36" s="44">
        <v>1352902656221</v>
      </c>
      <c r="F36" s="44">
        <v>1519792361010</v>
      </c>
      <c r="G36" s="17">
        <v>2872695017231</v>
      </c>
      <c r="H36" s="44">
        <v>221293859052</v>
      </c>
      <c r="I36" s="44">
        <v>180289738212</v>
      </c>
      <c r="J36" s="25">
        <v>401583597264</v>
      </c>
    </row>
    <row r="37" spans="2:10" ht="18">
      <c r="B37" s="13">
        <v>32</v>
      </c>
      <c r="C37" s="14" t="s">
        <v>42</v>
      </c>
      <c r="D37" s="15" t="s">
        <v>66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25">
        <v>0</v>
      </c>
    </row>
    <row r="38" spans="2:10" ht="18">
      <c r="B38" s="34">
        <v>33</v>
      </c>
      <c r="C38" s="20" t="s">
        <v>41</v>
      </c>
      <c r="D38" s="21" t="s">
        <v>69</v>
      </c>
      <c r="E38" s="44">
        <v>15974006177484</v>
      </c>
      <c r="F38" s="44">
        <v>77303618631350</v>
      </c>
      <c r="G38" s="17">
        <v>93277624808834</v>
      </c>
      <c r="H38" s="44">
        <v>0</v>
      </c>
      <c r="I38" s="44">
        <v>11350000</v>
      </c>
      <c r="J38" s="25">
        <v>11350000</v>
      </c>
    </row>
    <row r="39" spans="2:10" ht="18">
      <c r="B39" s="13">
        <v>32</v>
      </c>
      <c r="C39" s="14" t="s">
        <v>44</v>
      </c>
      <c r="D39" s="15" t="s">
        <v>69</v>
      </c>
      <c r="E39" s="16">
        <v>1080584033623</v>
      </c>
      <c r="F39" s="16">
        <v>4762009408764</v>
      </c>
      <c r="G39" s="17">
        <f>F39+E39</f>
        <v>5842593442387</v>
      </c>
      <c r="H39" s="16">
        <v>383462387851</v>
      </c>
      <c r="I39" s="16">
        <v>3229361988313</v>
      </c>
      <c r="J39" s="25">
        <f>I39+H39</f>
        <v>3612824376164</v>
      </c>
    </row>
    <row r="40" spans="2:10" ht="18.75" thickBot="1">
      <c r="B40" s="93" t="s">
        <v>18</v>
      </c>
      <c r="C40" s="94"/>
      <c r="D40" s="54"/>
      <c r="E40" s="38">
        <f aca="true" t="shared" si="0" ref="E40:J40">SUM(E6:E38)</f>
        <v>341296959524393</v>
      </c>
      <c r="F40" s="38">
        <f t="shared" si="0"/>
        <v>1399733762750368</v>
      </c>
      <c r="G40" s="38">
        <f t="shared" si="0"/>
        <v>1741030722274761</v>
      </c>
      <c r="H40" s="38">
        <f t="shared" si="0"/>
        <v>462972601787863</v>
      </c>
      <c r="I40" s="38">
        <f t="shared" si="0"/>
        <v>1733232256876961</v>
      </c>
      <c r="J40" s="55">
        <f t="shared" si="0"/>
        <v>2196204858664824</v>
      </c>
    </row>
    <row r="41" ht="15.75" thickTop="1"/>
    <row r="42" spans="7:10" ht="15">
      <c r="G42" s="39"/>
      <c r="J42" s="39"/>
    </row>
    <row r="43" spans="5:10" ht="15">
      <c r="E43" s="39"/>
      <c r="F43" s="39"/>
      <c r="G43" s="39"/>
      <c r="H43" s="39"/>
      <c r="I43" s="39"/>
      <c r="J43" s="39"/>
    </row>
    <row r="45" spans="5:10" ht="15">
      <c r="E45" s="39"/>
      <c r="F45" s="39"/>
      <c r="G45" s="39"/>
      <c r="H45" s="39"/>
      <c r="I45" s="39"/>
      <c r="J45" s="39"/>
    </row>
    <row r="46" spans="5:10" ht="15">
      <c r="E46" s="39"/>
      <c r="F46" s="39"/>
      <c r="G46" s="39"/>
      <c r="H46" s="39"/>
      <c r="I46" s="39"/>
      <c r="J46" s="39"/>
    </row>
    <row r="62" ht="15">
      <c r="N62" s="1">
        <f>SUM(J49:J59)</f>
        <v>0</v>
      </c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2011-04-26T10:51:34Z</cp:lastPrinted>
  <dcterms:created xsi:type="dcterms:W3CDTF">2004-11-17T12:25:45Z</dcterms:created>
  <dcterms:modified xsi:type="dcterms:W3CDTF">2022-02-23T07:41:47Z</dcterms:modified>
  <cp:category/>
  <cp:version/>
  <cp:contentType/>
  <cp:contentStatus/>
</cp:coreProperties>
</file>