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4845" windowHeight="4830" tabRatio="938" activeTab="0"/>
  </bookViews>
  <sheets>
    <sheet name="1400-12" sheetId="1" r:id="rId1"/>
    <sheet name="1400-11" sheetId="2" r:id="rId2"/>
    <sheet name="1400-10" sheetId="3" r:id="rId3"/>
    <sheet name="1400-09" sheetId="4" r:id="rId4"/>
    <sheet name="1400-08" sheetId="5" r:id="rId5"/>
    <sheet name="1400-07" sheetId="6" r:id="rId6"/>
    <sheet name="1400-06" sheetId="7" r:id="rId7"/>
    <sheet name="1400-05" sheetId="8" r:id="rId8"/>
    <sheet name="1400-04" sheetId="9" r:id="rId9"/>
    <sheet name="1400-03" sheetId="10" r:id="rId10"/>
    <sheet name="1400-02" sheetId="11" r:id="rId11"/>
    <sheet name="1400-01" sheetId="12" r:id="rId12"/>
  </sheets>
  <definedNames/>
  <calcPr fullCalcOnLoad="1"/>
</workbook>
</file>

<file path=xl/sharedStrings.xml><?xml version="1.0" encoding="utf-8"?>
<sst xmlns="http://schemas.openxmlformats.org/spreadsheetml/2006/main" count="1010" uniqueCount="89">
  <si>
    <t>رديف</t>
  </si>
  <si>
    <t>بانك</t>
  </si>
  <si>
    <t>خودپرداز</t>
  </si>
  <si>
    <t>پايانه شعب</t>
  </si>
  <si>
    <t>تهران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</si>
  <si>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</si>
  <si>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</si>
  <si>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</si>
  <si>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</si>
  <si>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</si>
  <si>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</si>
  <si>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</si>
  <si>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</si>
  <si>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</si>
  <si>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</si>
  <si>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</si>
  <si>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</si>
  <si>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</si>
  <si>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</si>
  <si>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</si>
  <si>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</si>
  <si>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</si>
  <si>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</si>
  <si>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</si>
  <si>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</si>
  <si>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 xml:space="preserve">      اداره نظام‌هاي پرداخت </t>
  </si>
  <si>
    <t>مقطع اعلام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</si>
  <si>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</si>
  <si>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</si>
  <si>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</si>
  <si>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</si>
  <si>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</si>
  <si>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</si>
  <si>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</si>
  <si>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</si>
  <si>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</si>
  <si>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</si>
  <si>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</si>
  <si>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</si>
  <si>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</si>
  <si>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>موسسه اعتباري كوثر</t>
  </si>
  <si>
    <t>موسسه اعتباري ملل</t>
  </si>
  <si>
    <t>استانها</t>
  </si>
  <si>
    <t>آينده</t>
  </si>
  <si>
    <t>موسسه اعتباري نور</t>
  </si>
  <si>
    <t xml:space="preserve">موسسه اعتباري نور </t>
  </si>
  <si>
    <t>قرض‌الحسنه رسالت</t>
  </si>
  <si>
    <t>قرض‌الحسنه مهر ايران</t>
  </si>
  <si>
    <t>*</t>
  </si>
  <si>
    <t>لازم به ذکر است بانک‌های انصار، حکمت ایرانیان، قوامین و موسسه اعتباری کوثر در سالجاری در بانک سپه ادغام شده‌اند.</t>
  </si>
  <si>
    <t>آمار تعداد تراكنش‌هاي شبكه بانكي كشور در اسفند ماه 1400</t>
  </si>
  <si>
    <t>آمار تعداد تراكنش‌هاي شبكه بانكي كشور در بهمن ماه 1400</t>
  </si>
  <si>
    <t>آمار تعداد تراكنش‌هاي شبكه بانكي كشور در دي ماه 1400</t>
  </si>
  <si>
    <t>آمار تعداد تراكنش‌هاي شبكه بانكي كشور در آذر ماه 1400</t>
  </si>
  <si>
    <t>آمار تعداد تراكنش‌هاي شبكه بانكي كشور در آبان ماه 1400</t>
  </si>
  <si>
    <t>آمار تعداد تراكنش‌هاي شبكه بانكي كشور در مهر ماه 1400</t>
  </si>
  <si>
    <t>آمار تعداد تراكنش‌هاي شبكه بانكي كشور در شهريور ماه 1400</t>
  </si>
  <si>
    <t>آمار تعداد تراكنش‌هاي شبكه بانكي كشور در مرداد ماه 1400</t>
  </si>
  <si>
    <t>آمار تعداد تراكنش‌هاي شبكه بانكي كشور در تير ماه 1400</t>
  </si>
  <si>
    <t>آمار تعداد تراكنش‌هاي شبكه بانكي كشور در خرداد ماه 1400</t>
  </si>
  <si>
    <t>آمار تعداد تراكنش‌هاي شبكه بانكي كشور در ارديبهشت ماه 1400</t>
  </si>
  <si>
    <t>آمار تعداد تراكنش‌هاي شبكه بانكي كشور در فروردين ماه 1400</t>
  </si>
  <si>
    <t>1399/12</t>
  </si>
  <si>
    <t xml:space="preserve">1393/6 </t>
  </si>
  <si>
    <t xml:space="preserve">1397/2 </t>
  </si>
  <si>
    <t>1396/12</t>
  </si>
  <si>
    <t xml:space="preserve">1399/5 </t>
  </si>
  <si>
    <t xml:space="preserve">1396/6 </t>
  </si>
  <si>
    <t>1398/12</t>
  </si>
  <si>
    <t xml:space="preserve">1398/2 </t>
  </si>
  <si>
    <t xml:space="preserve">1399/3 </t>
  </si>
  <si>
    <t>1394/10</t>
  </si>
  <si>
    <t xml:space="preserve">1394/8 </t>
  </si>
  <si>
    <t>-</t>
  </si>
  <si>
    <t xml:space="preserve">1399/7 </t>
  </si>
  <si>
    <t>1400/01</t>
  </si>
  <si>
    <t>1400/1</t>
  </si>
  <si>
    <t>1400/2</t>
  </si>
  <si>
    <t>1400/3</t>
  </si>
  <si>
    <t>1400/4</t>
  </si>
  <si>
    <t>1400/5</t>
  </si>
  <si>
    <t>1400/6</t>
  </si>
  <si>
    <t>1400/7</t>
  </si>
  <si>
    <t>1400/8</t>
  </si>
  <si>
    <t>1400/9</t>
  </si>
  <si>
    <t>1400/10</t>
  </si>
  <si>
    <t>1400/11</t>
  </si>
  <si>
    <t>1400/12</t>
  </si>
  <si>
    <t xml:space="preserve">1400/7 </t>
  </si>
</sst>
</file>

<file path=xl/styles.xml><?xml version="1.0" encoding="utf-8"?>
<styleSheet xmlns="http://schemas.openxmlformats.org/spreadsheetml/2006/main">
  <numFmts count="56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ريال&quot;\ #,##0_-;&quot;ريال&quot;\ #,##0\-"/>
    <numFmt numFmtId="167" formatCode="&quot;ريال&quot;\ #,##0_-;[Red]&quot;ريال&quot;\ #,##0\-"/>
    <numFmt numFmtId="168" formatCode="&quot;ريال&quot;\ #,##0.00_-;&quot;ريال&quot;\ #,##0.00\-"/>
    <numFmt numFmtId="169" formatCode="&quot;ريال&quot;\ #,##0.00_-;[Red]&quot;ريال&quot;\ #,##0.00\-"/>
    <numFmt numFmtId="170" formatCode="_-&quot;ريال&quot;\ * #,##0_-;_-&quot;ريال&quot;\ * #,##0\-;_-&quot;ريال&quot;\ * &quot;-&quot;_-;_-@_-"/>
    <numFmt numFmtId="171" formatCode="_-* #,##0_-;_-* #,##0\-;_-* &quot;-&quot;_-;_-@_-"/>
    <numFmt numFmtId="172" formatCode="_-&quot;ريال&quot;\ * #,##0.00_-;_-&quot;ريال&quot;\ * #,##0.00\-;_-&quot;ريال&quot;\ * &quot;-&quot;??_-;_-@_-"/>
    <numFmt numFmtId="173" formatCode="_-* #,##0.00_-;_-* #,##0.00\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_(* #,##0_);_(* \(#,##0\);_(* &quot;-&quot;??_);_(@_)"/>
    <numFmt numFmtId="210" formatCode="_ * #,##0_-_ ;_ * #,##0\-_ ;_ * &quot;-&quot;??_-_ ;_ @_ "/>
    <numFmt numFmtId="211" formatCode="[$-429]hh:mm:ss\ AM/PM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3"/>
      <name val="B Mitr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4" xfId="0" applyFont="1" applyBorder="1" applyAlignment="1">
      <alignment horizontal="center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6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7" xfId="42" applyNumberFormat="1" applyFont="1" applyFill="1" applyBorder="1" applyAlignment="1">
      <alignment horizontal="right" readingOrder="2"/>
    </xf>
    <xf numFmtId="0" fontId="3" fillId="34" borderId="18" xfId="0" applyFont="1" applyFill="1" applyBorder="1" applyAlignment="1">
      <alignment horizontal="center" vertical="center" readingOrder="2"/>
    </xf>
    <xf numFmtId="0" fontId="3" fillId="34" borderId="19" xfId="0" applyFont="1" applyFill="1" applyBorder="1" applyAlignment="1">
      <alignment readingOrder="2"/>
    </xf>
    <xf numFmtId="0" fontId="3" fillId="34" borderId="19" xfId="0" applyFont="1" applyFill="1" applyBorder="1" applyAlignment="1">
      <alignment horizontal="center" readingOrder="2"/>
    </xf>
    <xf numFmtId="3" fontId="7" fillId="34" borderId="19" xfId="42" applyNumberFormat="1" applyFont="1" applyFill="1" applyBorder="1" applyAlignment="1">
      <alignment horizontal="right" readingOrder="2"/>
    </xf>
    <xf numFmtId="3" fontId="8" fillId="33" borderId="19" xfId="42" applyNumberFormat="1" applyFont="1" applyFill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0" fontId="3" fillId="0" borderId="18" xfId="0" applyFont="1" applyBorder="1" applyAlignment="1">
      <alignment horizontal="center" vertical="center" readingOrder="2"/>
    </xf>
    <xf numFmtId="0" fontId="3" fillId="0" borderId="19" xfId="0" applyFont="1" applyBorder="1" applyAlignment="1">
      <alignment readingOrder="2"/>
    </xf>
    <xf numFmtId="0" fontId="3" fillId="0" borderId="19" xfId="0" applyFont="1" applyBorder="1" applyAlignment="1">
      <alignment horizontal="center" readingOrder="2"/>
    </xf>
    <xf numFmtId="3" fontId="7" fillId="0" borderId="19" xfId="42" applyNumberFormat="1" applyFont="1" applyBorder="1" applyAlignment="1">
      <alignment horizontal="right" readingOrder="2"/>
    </xf>
    <xf numFmtId="0" fontId="3" fillId="34" borderId="20" xfId="0" applyFont="1" applyFill="1" applyBorder="1" applyAlignment="1">
      <alignment horizontal="center" readingOrder="2"/>
    </xf>
    <xf numFmtId="3" fontId="7" fillId="34" borderId="19" xfId="0" applyNumberFormat="1" applyFont="1" applyFill="1" applyBorder="1" applyAlignment="1" quotePrefix="1">
      <alignment readingOrder="2"/>
    </xf>
    <xf numFmtId="0" fontId="3" fillId="0" borderId="20" xfId="0" applyFont="1" applyBorder="1" applyAlignment="1">
      <alignment horizontal="center" readingOrder="2"/>
    </xf>
    <xf numFmtId="3" fontId="7" fillId="0" borderId="20" xfId="42" applyNumberFormat="1" applyFont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vertical="center" readingOrder="2"/>
    </xf>
    <xf numFmtId="3" fontId="7" fillId="0" borderId="19" xfId="42" applyNumberFormat="1" applyFont="1" applyBorder="1" applyAlignment="1" quotePrefix="1">
      <alignment horizontal="right" vertical="center" readingOrder="2"/>
    </xf>
    <xf numFmtId="0" fontId="3" fillId="34" borderId="19" xfId="0" applyFont="1" applyFill="1" applyBorder="1" applyAlignment="1" quotePrefix="1">
      <alignment horizontal="center" readingOrder="2"/>
    </xf>
    <xf numFmtId="3" fontId="7" fillId="34" borderId="19" xfId="0" applyNumberFormat="1" applyFont="1" applyFill="1" applyBorder="1" applyAlignment="1" quotePrefix="1">
      <alignment horizontal="right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19" xfId="0" applyFont="1" applyFill="1" applyBorder="1" applyAlignment="1">
      <alignment readingOrder="2"/>
    </xf>
    <xf numFmtId="0" fontId="3" fillId="35" borderId="20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3" fillId="34" borderId="20" xfId="42" applyNumberFormat="1" applyFont="1" applyFill="1" applyBorder="1" applyAlignment="1">
      <alignment horizontal="center" readingOrder="2"/>
    </xf>
    <xf numFmtId="0" fontId="3" fillId="33" borderId="22" xfId="0" applyFont="1" applyFill="1" applyBorder="1" applyAlignment="1">
      <alignment horizontal="center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3" fontId="8" fillId="33" borderId="24" xfId="42" applyNumberFormat="1" applyFont="1" applyFill="1" applyBorder="1" applyAlignment="1">
      <alignment horizontal="right" vertical="center" readingOrder="2"/>
    </xf>
    <xf numFmtId="0" fontId="6" fillId="33" borderId="19" xfId="0" applyFont="1" applyFill="1" applyBorder="1" applyAlignment="1">
      <alignment horizontal="center" readingOrder="2"/>
    </xf>
    <xf numFmtId="0" fontId="3" fillId="35" borderId="19" xfId="0" applyFont="1" applyFill="1" applyBorder="1" applyAlignment="1">
      <alignment horizontal="center" readingOrder="2"/>
    </xf>
    <xf numFmtId="3" fontId="7" fillId="35" borderId="19" xfId="42" applyNumberFormat="1" applyFont="1" applyFill="1" applyBorder="1" applyAlignment="1">
      <alignment horizontal="right" readingOrder="2"/>
    </xf>
    <xf numFmtId="3" fontId="3" fillId="34" borderId="19" xfId="42" applyNumberFormat="1" applyFont="1" applyFill="1" applyBorder="1" applyAlignment="1">
      <alignment horizontal="center" readingOrder="2"/>
    </xf>
    <xf numFmtId="0" fontId="6" fillId="33" borderId="25" xfId="0" applyFont="1" applyFill="1" applyBorder="1" applyAlignment="1">
      <alignment horizontal="center" readingOrder="2"/>
    </xf>
    <xf numFmtId="0" fontId="3" fillId="0" borderId="26" xfId="0" applyFont="1" applyBorder="1" applyAlignment="1">
      <alignment horizontal="center" vertical="center" readingOrder="2"/>
    </xf>
    <xf numFmtId="3" fontId="8" fillId="33" borderId="25" xfId="42" applyNumberFormat="1" applyFont="1" applyFill="1" applyBorder="1" applyAlignment="1">
      <alignment horizontal="right" readingOrder="2"/>
    </xf>
    <xf numFmtId="0" fontId="3" fillId="34" borderId="26" xfId="0" applyFont="1" applyFill="1" applyBorder="1" applyAlignment="1">
      <alignment horizontal="center" vertical="center" readingOrder="2"/>
    </xf>
    <xf numFmtId="0" fontId="3" fillId="35" borderId="26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horizontal="center" readingOrder="2"/>
    </xf>
    <xf numFmtId="3" fontId="8" fillId="33" borderId="10" xfId="42" applyNumberFormat="1" applyFont="1" applyFill="1" applyBorder="1" applyAlignment="1">
      <alignment horizontal="right" vertical="center" readingOrder="2"/>
    </xf>
    <xf numFmtId="3" fontId="8" fillId="33" borderId="27" xfId="42" applyNumberFormat="1" applyFont="1" applyFill="1" applyBorder="1" applyAlignment="1">
      <alignment horizontal="right" vertical="center" readingOrder="2"/>
    </xf>
    <xf numFmtId="0" fontId="6" fillId="33" borderId="21" xfId="0" applyFont="1" applyFill="1" applyBorder="1" applyAlignment="1">
      <alignment horizontal="center" readingOrder="2"/>
    </xf>
    <xf numFmtId="0" fontId="3" fillId="33" borderId="23" xfId="0" applyFont="1" applyFill="1" applyBorder="1" applyAlignment="1">
      <alignment horizontal="center" readingOrder="2"/>
    </xf>
    <xf numFmtId="0" fontId="6" fillId="33" borderId="27" xfId="0" applyFont="1" applyFill="1" applyBorder="1" applyAlignment="1">
      <alignment horizontal="center" readingOrder="2"/>
    </xf>
    <xf numFmtId="0" fontId="3" fillId="0" borderId="28" xfId="0" applyFont="1" applyBorder="1" applyAlignment="1">
      <alignment horizontal="center" vertical="center" readingOrder="2"/>
    </xf>
    <xf numFmtId="3" fontId="8" fillId="33" borderId="29" xfId="42" applyNumberFormat="1" applyFont="1" applyFill="1" applyBorder="1" applyAlignment="1">
      <alignment horizontal="right" readingOrder="2"/>
    </xf>
    <xf numFmtId="49" fontId="3" fillId="0" borderId="19" xfId="0" applyNumberFormat="1" applyFont="1" applyBorder="1" applyAlignment="1">
      <alignment horizontal="center" readingOrder="2"/>
    </xf>
    <xf numFmtId="49" fontId="3" fillId="34" borderId="19" xfId="0" applyNumberFormat="1" applyFont="1" applyFill="1" applyBorder="1" applyAlignment="1">
      <alignment horizontal="center" readingOrder="2"/>
    </xf>
    <xf numFmtId="49" fontId="3" fillId="34" borderId="19" xfId="0" applyNumberFormat="1" applyFont="1" applyFill="1" applyBorder="1" applyAlignment="1" quotePrefix="1">
      <alignment horizontal="center" readingOrder="2"/>
    </xf>
    <xf numFmtId="49" fontId="3" fillId="35" borderId="19" xfId="0" applyNumberFormat="1" applyFont="1" applyFill="1" applyBorder="1" applyAlignment="1">
      <alignment horizontal="center" readingOrder="2"/>
    </xf>
    <xf numFmtId="49" fontId="3" fillId="34" borderId="19" xfId="42" applyNumberFormat="1" applyFont="1" applyFill="1" applyBorder="1" applyAlignment="1">
      <alignment horizontal="center" readingOrder="2"/>
    </xf>
    <xf numFmtId="3" fontId="7" fillId="0" borderId="19" xfId="0" applyNumberFormat="1" applyFont="1" applyBorder="1" applyAlignment="1">
      <alignment horizontal="right" readingOrder="2"/>
    </xf>
    <xf numFmtId="3" fontId="8" fillId="36" borderId="19" xfId="0" applyNumberFormat="1" applyFont="1" applyFill="1" applyBorder="1" applyAlignment="1">
      <alignment horizontal="right" readingOrder="2"/>
    </xf>
    <xf numFmtId="3" fontId="7" fillId="0" borderId="19" xfId="0" applyNumberFormat="1" applyFont="1" applyBorder="1" applyAlignment="1">
      <alignment horizontal="right" vertical="center" readingOrder="2"/>
    </xf>
    <xf numFmtId="3" fontId="8" fillId="36" borderId="25" xfId="0" applyNumberFormat="1" applyFont="1" applyFill="1" applyBorder="1" applyAlignment="1">
      <alignment horizontal="right" readingOrder="2"/>
    </xf>
    <xf numFmtId="3" fontId="7" fillId="37" borderId="19" xfId="0" applyNumberFormat="1" applyFont="1" applyFill="1" applyBorder="1" applyAlignment="1">
      <alignment readingOrder="2"/>
    </xf>
    <xf numFmtId="3" fontId="7" fillId="37" borderId="19" xfId="0" applyNumberFormat="1" applyFont="1" applyFill="1" applyBorder="1" applyAlignment="1">
      <alignment horizontal="right" readingOrder="2"/>
    </xf>
    <xf numFmtId="3" fontId="7" fillId="38" borderId="19" xfId="0" applyNumberFormat="1" applyFont="1" applyFill="1" applyBorder="1" applyAlignment="1">
      <alignment horizontal="right" readingOrder="2"/>
    </xf>
    <xf numFmtId="209" fontId="9" fillId="0" borderId="19" xfId="0" applyNumberFormat="1" applyFont="1" applyBorder="1" applyAlignment="1">
      <alignment readingOrder="1"/>
    </xf>
    <xf numFmtId="49" fontId="3" fillId="0" borderId="14" xfId="0" applyNumberFormat="1" applyFont="1" applyBorder="1" applyAlignment="1">
      <alignment horizontal="center" readingOrder="2"/>
    </xf>
    <xf numFmtId="49" fontId="3" fillId="34" borderId="20" xfId="0" applyNumberFormat="1" applyFont="1" applyFill="1" applyBorder="1" applyAlignment="1">
      <alignment horizontal="center" readingOrder="2"/>
    </xf>
    <xf numFmtId="49" fontId="3" fillId="0" borderId="20" xfId="0" applyNumberFormat="1" applyFont="1" applyBorder="1" applyAlignment="1">
      <alignment horizontal="center" readingOrder="2"/>
    </xf>
    <xf numFmtId="49" fontId="3" fillId="35" borderId="20" xfId="0" applyNumberFormat="1" applyFont="1" applyFill="1" applyBorder="1" applyAlignment="1">
      <alignment horizontal="center" readingOrder="2"/>
    </xf>
    <xf numFmtId="49" fontId="3" fillId="34" borderId="20" xfId="42" applyNumberFormat="1" applyFont="1" applyFill="1" applyBorder="1" applyAlignment="1">
      <alignment horizontal="center" readingOrder="2"/>
    </xf>
    <xf numFmtId="49" fontId="3" fillId="33" borderId="30" xfId="0" applyNumberFormat="1" applyFont="1" applyFill="1" applyBorder="1" applyAlignment="1">
      <alignment horizontal="center" readingOrder="2"/>
    </xf>
    <xf numFmtId="49" fontId="3" fillId="0" borderId="0" xfId="0" applyNumberFormat="1" applyFont="1" applyAlignment="1">
      <alignment horizontal="center"/>
    </xf>
    <xf numFmtId="0" fontId="6" fillId="33" borderId="31" xfId="0" applyFont="1" applyFill="1" applyBorder="1" applyAlignment="1">
      <alignment horizontal="center" vertical="center" readingOrder="2"/>
    </xf>
    <xf numFmtId="0" fontId="3" fillId="33" borderId="22" xfId="0" applyFont="1" applyFill="1" applyBorder="1" applyAlignment="1">
      <alignment readingOrder="2"/>
    </xf>
    <xf numFmtId="0" fontId="3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33" borderId="33" xfId="0" applyFont="1" applyFill="1" applyBorder="1" applyAlignment="1">
      <alignment horizontal="center" vertical="center" readingOrder="2"/>
    </xf>
    <xf numFmtId="0" fontId="3" fillId="33" borderId="34" xfId="0" applyFont="1" applyFill="1" applyBorder="1" applyAlignment="1">
      <alignment horizontal="center" vertical="center" readingOrder="2"/>
    </xf>
    <xf numFmtId="0" fontId="6" fillId="33" borderId="35" xfId="0" applyFont="1" applyFill="1" applyBorder="1" applyAlignment="1">
      <alignment horizontal="center" vertical="center" readingOrder="2"/>
    </xf>
    <xf numFmtId="0" fontId="3" fillId="33" borderId="36" xfId="0" applyFont="1" applyFill="1" applyBorder="1" applyAlignment="1">
      <alignment/>
    </xf>
    <xf numFmtId="0" fontId="6" fillId="33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33" borderId="39" xfId="0" applyFont="1" applyFill="1" applyBorder="1" applyAlignment="1">
      <alignment horizontal="center" readingOrder="2"/>
    </xf>
    <xf numFmtId="0" fontId="6" fillId="33" borderId="40" xfId="0" applyFont="1" applyFill="1" applyBorder="1" applyAlignment="1">
      <alignment horizontal="center" readingOrder="2"/>
    </xf>
    <xf numFmtId="0" fontId="6" fillId="33" borderId="41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readingOrder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3" borderId="28" xfId="0" applyFont="1" applyFill="1" applyBorder="1" applyAlignment="1">
      <alignment horizontal="center" vertical="center" readingOrder="2"/>
    </xf>
    <xf numFmtId="0" fontId="3" fillId="33" borderId="26" xfId="0" applyFont="1" applyFill="1" applyBorder="1" applyAlignment="1">
      <alignment horizontal="center" vertical="center" readingOrder="2"/>
    </xf>
    <xf numFmtId="0" fontId="6" fillId="33" borderId="16" xfId="0" applyFont="1" applyFill="1" applyBorder="1" applyAlignment="1">
      <alignment horizontal="center" vertical="center" readingOrder="2"/>
    </xf>
    <xf numFmtId="0" fontId="3" fillId="33" borderId="19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readingOrder="2"/>
    </xf>
    <xf numFmtId="0" fontId="6" fillId="33" borderId="42" xfId="0" applyFont="1" applyFill="1" applyBorder="1" applyAlignment="1">
      <alignment horizontal="center" readingOrder="2"/>
    </xf>
    <xf numFmtId="0" fontId="3" fillId="0" borderId="0" xfId="0" applyFont="1" applyAlignment="1">
      <alignment horizontal="right"/>
    </xf>
    <xf numFmtId="0" fontId="6" fillId="33" borderId="43" xfId="0" applyFont="1" applyFill="1" applyBorder="1" applyAlignment="1">
      <alignment horizontal="center" vertical="center" readingOrder="2"/>
    </xf>
    <xf numFmtId="0" fontId="3" fillId="33" borderId="30" xfId="0" applyFont="1" applyFill="1" applyBorder="1" applyAlignment="1">
      <alignment readingOrder="2"/>
    </xf>
    <xf numFmtId="0" fontId="6" fillId="33" borderId="44" xfId="0" applyFont="1" applyFill="1" applyBorder="1" applyAlignment="1">
      <alignment horizontal="center" vertical="center" readingOrder="2"/>
    </xf>
    <xf numFmtId="0" fontId="3" fillId="33" borderId="45" xfId="0" applyFont="1" applyFill="1" applyBorder="1" applyAlignment="1">
      <alignment horizontal="center" vertical="center" readingOrder="2"/>
    </xf>
    <xf numFmtId="0" fontId="6" fillId="33" borderId="46" xfId="0" applyFont="1" applyFill="1" applyBorder="1" applyAlignment="1">
      <alignment horizontal="center" vertical="center" readingOrder="2"/>
    </xf>
    <xf numFmtId="49" fontId="6" fillId="33" borderId="47" xfId="0" applyNumberFormat="1" applyFont="1" applyFill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 readingOrder="2"/>
    </xf>
    <xf numFmtId="0" fontId="3" fillId="33" borderId="23" xfId="0" applyFont="1" applyFill="1" applyBorder="1" applyAlignment="1">
      <alignment readingOrder="2"/>
    </xf>
    <xf numFmtId="0" fontId="6" fillId="33" borderId="49" xfId="0" applyFont="1" applyFill="1" applyBorder="1" applyAlignment="1">
      <alignment horizontal="center" vertical="center" readingOrder="2"/>
    </xf>
    <xf numFmtId="0" fontId="3" fillId="33" borderId="18" xfId="0" applyFont="1" applyFill="1" applyBorder="1" applyAlignment="1">
      <alignment horizontal="center" vertical="center" readingOrder="2"/>
    </xf>
    <xf numFmtId="0" fontId="6" fillId="33" borderId="39" xfId="0" applyFont="1" applyFill="1" applyBorder="1" applyAlignment="1">
      <alignment horizontal="center" vertical="center" readingOrder="2"/>
    </xf>
    <xf numFmtId="0" fontId="6" fillId="33" borderId="3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85725</xdr:rowOff>
    </xdr:from>
    <xdr:to>
      <xdr:col>5</xdr:col>
      <xdr:colOff>695325</xdr:colOff>
      <xdr:row>0</xdr:row>
      <xdr:rowOff>533400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85725"/>
          <a:ext cx="295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0</xdr:row>
      <xdr:rowOff>38100</xdr:rowOff>
    </xdr:from>
    <xdr:to>
      <xdr:col>5</xdr:col>
      <xdr:colOff>733425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8100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95250</xdr:rowOff>
    </xdr:from>
    <xdr:to>
      <xdr:col>5</xdr:col>
      <xdr:colOff>695325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95250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47625</xdr:rowOff>
    </xdr:from>
    <xdr:to>
      <xdr:col>5</xdr:col>
      <xdr:colOff>809625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762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85725</xdr:rowOff>
    </xdr:from>
    <xdr:to>
      <xdr:col>5</xdr:col>
      <xdr:colOff>742950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8572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0</xdr:row>
      <xdr:rowOff>66675</xdr:rowOff>
    </xdr:from>
    <xdr:to>
      <xdr:col>5</xdr:col>
      <xdr:colOff>790575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667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0</xdr:row>
      <xdr:rowOff>123825</xdr:rowOff>
    </xdr:from>
    <xdr:to>
      <xdr:col>5</xdr:col>
      <xdr:colOff>704850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2382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0</xdr:row>
      <xdr:rowOff>85725</xdr:rowOff>
    </xdr:from>
    <xdr:to>
      <xdr:col>5</xdr:col>
      <xdr:colOff>647700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8572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85725</xdr:rowOff>
    </xdr:from>
    <xdr:to>
      <xdr:col>5</xdr:col>
      <xdr:colOff>666750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8572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0</xdr:row>
      <xdr:rowOff>76200</xdr:rowOff>
    </xdr:from>
    <xdr:to>
      <xdr:col>5</xdr:col>
      <xdr:colOff>819150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76200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47625</xdr:rowOff>
    </xdr:from>
    <xdr:to>
      <xdr:col>5</xdr:col>
      <xdr:colOff>666750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762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0</xdr:row>
      <xdr:rowOff>104775</xdr:rowOff>
    </xdr:from>
    <xdr:to>
      <xdr:col>5</xdr:col>
      <xdr:colOff>676275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4775"/>
          <a:ext cx="342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rightToLeft="1" tabSelected="1" zoomScalePageLayoutView="0" workbookViewId="0" topLeftCell="A1">
      <selection activeCell="O17" sqref="O17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</row>
    <row r="2" spans="2:10" ht="18.75" customHeight="1">
      <c r="B2" s="82" t="s">
        <v>25</v>
      </c>
      <c r="C2" s="82"/>
      <c r="D2" s="82"/>
      <c r="E2" s="82"/>
      <c r="F2" s="82"/>
      <c r="G2" s="82"/>
      <c r="H2" s="82"/>
      <c r="I2" s="82"/>
      <c r="J2" s="82"/>
    </row>
    <row r="3" spans="2:13" ht="29.25" customHeight="1" thickBot="1">
      <c r="B3" s="83" t="s">
        <v>50</v>
      </c>
      <c r="C3" s="84"/>
      <c r="D3" s="84"/>
      <c r="E3" s="84"/>
      <c r="F3" s="84"/>
      <c r="G3" s="84"/>
      <c r="H3" s="84"/>
      <c r="I3" s="84"/>
      <c r="J3" s="84"/>
      <c r="K3" s="3"/>
      <c r="L3" s="3"/>
      <c r="M3" s="3"/>
    </row>
    <row r="4" spans="2:10" ht="18" customHeight="1" thickTop="1">
      <c r="B4" s="85" t="s">
        <v>0</v>
      </c>
      <c r="C4" s="87" t="s">
        <v>1</v>
      </c>
      <c r="D4" s="89" t="s">
        <v>26</v>
      </c>
      <c r="E4" s="91" t="s">
        <v>2</v>
      </c>
      <c r="F4" s="91"/>
      <c r="G4" s="91"/>
      <c r="H4" s="91" t="s">
        <v>3</v>
      </c>
      <c r="I4" s="91"/>
      <c r="J4" s="92"/>
    </row>
    <row r="5" spans="2:10" ht="16.5" thickBot="1">
      <c r="B5" s="86"/>
      <c r="C5" s="88"/>
      <c r="D5" s="90"/>
      <c r="E5" s="4" t="s">
        <v>4</v>
      </c>
      <c r="F5" s="4" t="s">
        <v>42</v>
      </c>
      <c r="G5" s="4" t="s">
        <v>5</v>
      </c>
      <c r="H5" s="4" t="s">
        <v>4</v>
      </c>
      <c r="I5" s="4" t="s">
        <v>42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77</v>
      </c>
      <c r="E6" s="10">
        <v>3211599</v>
      </c>
      <c r="F6" s="11">
        <v>9128046</v>
      </c>
      <c r="G6" s="12">
        <v>12339645</v>
      </c>
      <c r="H6" s="13">
        <v>41474</v>
      </c>
      <c r="I6" s="13">
        <v>64484</v>
      </c>
      <c r="J6" s="14">
        <v>105958</v>
      </c>
    </row>
    <row r="7" spans="1:10" ht="18">
      <c r="A7" s="6"/>
      <c r="B7" s="15">
        <v>2</v>
      </c>
      <c r="C7" s="16" t="s">
        <v>30</v>
      </c>
      <c r="D7" s="17" t="s">
        <v>63</v>
      </c>
      <c r="E7" s="18">
        <v>844812</v>
      </c>
      <c r="F7" s="18">
        <v>4504863</v>
      </c>
      <c r="G7" s="19">
        <v>5349675</v>
      </c>
      <c r="H7" s="20">
        <v>28772</v>
      </c>
      <c r="I7" s="18">
        <v>49202</v>
      </c>
      <c r="J7" s="14">
        <v>77974</v>
      </c>
    </row>
    <row r="8" spans="1:10" ht="18">
      <c r="A8" s="6"/>
      <c r="B8" s="21">
        <v>3</v>
      </c>
      <c r="C8" s="22" t="s">
        <v>31</v>
      </c>
      <c r="D8" s="23" t="s">
        <v>64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65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19</v>
      </c>
      <c r="D10" s="23" t="s">
        <v>87</v>
      </c>
      <c r="E10" s="24">
        <v>16774187</v>
      </c>
      <c r="F10" s="24">
        <v>19049900</v>
      </c>
      <c r="G10" s="19">
        <v>35824087</v>
      </c>
      <c r="H10" s="24">
        <v>58760</v>
      </c>
      <c r="I10" s="24">
        <v>51867</v>
      </c>
      <c r="J10" s="14">
        <v>110627</v>
      </c>
    </row>
    <row r="11" spans="1:10" ht="18">
      <c r="A11" s="6"/>
      <c r="B11" s="15">
        <v>6</v>
      </c>
      <c r="C11" s="16" t="s">
        <v>20</v>
      </c>
      <c r="D11" s="17" t="s">
        <v>87</v>
      </c>
      <c r="E11" s="26">
        <v>1356420</v>
      </c>
      <c r="F11" s="26">
        <v>19637548</v>
      </c>
      <c r="G11" s="19">
        <v>20993968</v>
      </c>
      <c r="H11" s="26">
        <v>126032</v>
      </c>
      <c r="I11" s="26">
        <v>4645182</v>
      </c>
      <c r="J11" s="14">
        <v>4771214</v>
      </c>
    </row>
    <row r="12" spans="1:10" ht="18">
      <c r="A12" s="6"/>
      <c r="B12" s="21">
        <v>7</v>
      </c>
      <c r="C12" s="22" t="s">
        <v>43</v>
      </c>
      <c r="D12" s="27" t="s">
        <v>87</v>
      </c>
      <c r="E12" s="28">
        <v>3848703</v>
      </c>
      <c r="F12" s="24">
        <v>5247197</v>
      </c>
      <c r="G12" s="19">
        <v>9095900</v>
      </c>
      <c r="H12" s="24">
        <v>247866</v>
      </c>
      <c r="I12" s="24">
        <v>177999</v>
      </c>
      <c r="J12" s="14">
        <v>425865</v>
      </c>
    </row>
    <row r="13" spans="1:10" ht="18">
      <c r="A13" s="6"/>
      <c r="B13" s="15">
        <v>8</v>
      </c>
      <c r="C13" s="16" t="s">
        <v>8</v>
      </c>
      <c r="D13" s="17" t="s">
        <v>88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14">
        <v>53801</v>
      </c>
    </row>
    <row r="14" spans="1:10" ht="18">
      <c r="A14" s="6"/>
      <c r="B14" s="21">
        <v>9</v>
      </c>
      <c r="C14" s="22" t="s">
        <v>32</v>
      </c>
      <c r="D14" s="23" t="s">
        <v>87</v>
      </c>
      <c r="E14" s="30">
        <v>604103</v>
      </c>
      <c r="F14" s="30">
        <v>3952644</v>
      </c>
      <c r="G14" s="19">
        <v>4556747</v>
      </c>
      <c r="H14" s="31">
        <v>16914</v>
      </c>
      <c r="I14" s="31">
        <v>214759</v>
      </c>
      <c r="J14" s="14">
        <v>231673</v>
      </c>
    </row>
    <row r="15" spans="1:10" ht="18">
      <c r="A15" s="6"/>
      <c r="B15" s="15">
        <v>10</v>
      </c>
      <c r="C15" s="16" t="s">
        <v>9</v>
      </c>
      <c r="D15" s="32" t="s">
        <v>67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33</v>
      </c>
      <c r="D16" s="23" t="s">
        <v>68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14">
        <v>68605</v>
      </c>
    </row>
    <row r="17" spans="1:10" ht="18">
      <c r="A17" s="6"/>
      <c r="B17" s="15">
        <v>12</v>
      </c>
      <c r="C17" s="16" t="s">
        <v>37</v>
      </c>
      <c r="D17" s="17" t="s">
        <v>87</v>
      </c>
      <c r="E17" s="29">
        <v>84519</v>
      </c>
      <c r="F17" s="29">
        <v>18989</v>
      </c>
      <c r="G17" s="19">
        <v>103508</v>
      </c>
      <c r="H17" s="29">
        <v>13518</v>
      </c>
      <c r="I17" s="29">
        <v>149</v>
      </c>
      <c r="J17" s="14">
        <v>13667</v>
      </c>
    </row>
    <row r="18" spans="1:10" ht="18">
      <c r="A18" s="6"/>
      <c r="B18" s="21">
        <v>13</v>
      </c>
      <c r="C18" s="22" t="s">
        <v>34</v>
      </c>
      <c r="D18" s="23" t="s">
        <v>69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14">
        <v>57851</v>
      </c>
    </row>
    <row r="19" spans="1:10" ht="18">
      <c r="A19" s="6"/>
      <c r="B19" s="15">
        <v>14</v>
      </c>
      <c r="C19" s="16" t="s">
        <v>21</v>
      </c>
      <c r="D19" s="25" t="s">
        <v>87</v>
      </c>
      <c r="E19" s="20">
        <v>8756417</v>
      </c>
      <c r="F19" s="20">
        <v>50370439</v>
      </c>
      <c r="G19" s="19">
        <v>59126856</v>
      </c>
      <c r="H19" s="20">
        <v>36065</v>
      </c>
      <c r="I19" s="20">
        <v>272794</v>
      </c>
      <c r="J19" s="14">
        <v>308859</v>
      </c>
    </row>
    <row r="20" spans="1:10" ht="18">
      <c r="A20" s="6"/>
      <c r="B20" s="34">
        <v>15</v>
      </c>
      <c r="C20" s="35" t="s">
        <v>10</v>
      </c>
      <c r="D20" s="36" t="s">
        <v>87</v>
      </c>
      <c r="E20" s="37">
        <v>8490308</v>
      </c>
      <c r="F20" s="37">
        <v>3447122</v>
      </c>
      <c r="G20" s="19">
        <v>11937430</v>
      </c>
      <c r="H20" s="37">
        <v>203345</v>
      </c>
      <c r="I20" s="37">
        <v>15031</v>
      </c>
      <c r="J20" s="14">
        <v>218376</v>
      </c>
    </row>
    <row r="21" spans="1:10" ht="18">
      <c r="A21" s="6"/>
      <c r="B21" s="15">
        <v>16</v>
      </c>
      <c r="C21" s="16" t="s">
        <v>11</v>
      </c>
      <c r="D21" s="25" t="s">
        <v>70</v>
      </c>
      <c r="E21" s="20">
        <v>3212981</v>
      </c>
      <c r="F21" s="20">
        <v>27300569</v>
      </c>
      <c r="G21" s="19">
        <v>30513550</v>
      </c>
      <c r="H21" s="20">
        <v>63896</v>
      </c>
      <c r="I21" s="20">
        <v>313292</v>
      </c>
      <c r="J21" s="14">
        <v>377188</v>
      </c>
    </row>
    <row r="22" spans="1:10" ht="18">
      <c r="A22" s="6"/>
      <c r="B22" s="34">
        <v>17</v>
      </c>
      <c r="C22" s="35" t="s">
        <v>22</v>
      </c>
      <c r="D22" s="36" t="s">
        <v>71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27</v>
      </c>
      <c r="D23" s="36" t="s">
        <v>87</v>
      </c>
      <c r="E23" s="37">
        <v>1382439</v>
      </c>
      <c r="F23" s="37">
        <v>3922350</v>
      </c>
      <c r="G23" s="19">
        <v>5304789</v>
      </c>
      <c r="H23" s="37">
        <v>14199</v>
      </c>
      <c r="I23" s="37">
        <v>85303</v>
      </c>
      <c r="J23" s="14">
        <v>99502</v>
      </c>
    </row>
    <row r="24" spans="1:10" ht="18">
      <c r="A24" s="6"/>
      <c r="B24" s="15">
        <v>19</v>
      </c>
      <c r="C24" s="16" t="s">
        <v>35</v>
      </c>
      <c r="D24" s="25" t="s">
        <v>87</v>
      </c>
      <c r="E24" s="20">
        <v>3225283</v>
      </c>
      <c r="F24" s="20">
        <v>7334750</v>
      </c>
      <c r="G24" s="19">
        <v>10560033</v>
      </c>
      <c r="H24" s="20">
        <v>31039</v>
      </c>
      <c r="I24" s="20">
        <v>57725</v>
      </c>
      <c r="J24" s="14">
        <v>88764</v>
      </c>
    </row>
    <row r="25" spans="1:10" ht="18">
      <c r="A25" s="6"/>
      <c r="B25" s="21">
        <v>20</v>
      </c>
      <c r="C25" s="22" t="s">
        <v>23</v>
      </c>
      <c r="D25" s="27" t="s">
        <v>87</v>
      </c>
      <c r="E25" s="28">
        <v>8542645</v>
      </c>
      <c r="F25" s="24">
        <v>39801349</v>
      </c>
      <c r="G25" s="19">
        <v>48343994</v>
      </c>
      <c r="H25" s="24">
        <v>703187</v>
      </c>
      <c r="I25" s="24">
        <v>2618453</v>
      </c>
      <c r="J25" s="38">
        <v>3321640</v>
      </c>
    </row>
    <row r="26" spans="2:10" ht="18">
      <c r="B26" s="15">
        <v>21</v>
      </c>
      <c r="C26" s="16" t="s">
        <v>12</v>
      </c>
      <c r="D26" s="25" t="s">
        <v>72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38</v>
      </c>
      <c r="D27" s="27" t="s">
        <v>87</v>
      </c>
      <c r="E27" s="28">
        <v>673152</v>
      </c>
      <c r="F27" s="24">
        <v>57953</v>
      </c>
      <c r="G27" s="19">
        <v>731105</v>
      </c>
      <c r="H27" s="24">
        <v>7419</v>
      </c>
      <c r="I27" s="24">
        <v>43261</v>
      </c>
      <c r="J27" s="38">
        <v>50680</v>
      </c>
    </row>
    <row r="28" spans="2:10" ht="18">
      <c r="B28" s="15">
        <v>23</v>
      </c>
      <c r="C28" s="16" t="s">
        <v>29</v>
      </c>
      <c r="D28" s="25" t="s">
        <v>66</v>
      </c>
      <c r="E28" s="20">
        <v>184700</v>
      </c>
      <c r="F28" s="20">
        <v>3274122</v>
      </c>
      <c r="G28" s="19">
        <v>3458822</v>
      </c>
      <c r="H28" s="20">
        <v>5064</v>
      </c>
      <c r="I28" s="20">
        <v>366787</v>
      </c>
      <c r="J28" s="14">
        <v>371851</v>
      </c>
    </row>
    <row r="29" spans="2:10" ht="18">
      <c r="B29" s="21">
        <v>24</v>
      </c>
      <c r="C29" s="22" t="s">
        <v>39</v>
      </c>
      <c r="D29" s="27" t="s">
        <v>69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25" t="s">
        <v>87</v>
      </c>
      <c r="E30" s="20">
        <v>497512</v>
      </c>
      <c r="F30" s="20">
        <v>216119</v>
      </c>
      <c r="G30" s="19">
        <v>713631</v>
      </c>
      <c r="H30" s="20">
        <v>1748</v>
      </c>
      <c r="I30" s="20">
        <v>1912</v>
      </c>
      <c r="J30" s="14">
        <v>3660</v>
      </c>
    </row>
    <row r="31" spans="2:10" ht="18">
      <c r="B31" s="21">
        <v>26</v>
      </c>
      <c r="C31" s="22" t="s">
        <v>14</v>
      </c>
      <c r="D31" s="27" t="s">
        <v>87</v>
      </c>
      <c r="E31" s="28">
        <v>2545896</v>
      </c>
      <c r="F31" s="24">
        <v>25687282</v>
      </c>
      <c r="G31" s="19">
        <v>28233178</v>
      </c>
      <c r="H31" s="24">
        <v>178802</v>
      </c>
      <c r="I31" s="24">
        <v>2326055</v>
      </c>
      <c r="J31" s="38">
        <v>2504857</v>
      </c>
    </row>
    <row r="32" spans="2:10" ht="18">
      <c r="B32" s="15">
        <v>27</v>
      </c>
      <c r="C32" s="16" t="s">
        <v>36</v>
      </c>
      <c r="D32" s="39" t="s">
        <v>85</v>
      </c>
      <c r="E32" s="20">
        <v>1167383</v>
      </c>
      <c r="F32" s="20">
        <v>1567005</v>
      </c>
      <c r="G32" s="19">
        <v>2734388</v>
      </c>
      <c r="H32" s="20">
        <v>32898</v>
      </c>
      <c r="I32" s="20">
        <v>33827</v>
      </c>
      <c r="J32" s="14">
        <v>66725</v>
      </c>
    </row>
    <row r="33" spans="2:10" ht="18">
      <c r="B33" s="21">
        <v>28</v>
      </c>
      <c r="C33" s="22" t="s">
        <v>15</v>
      </c>
      <c r="D33" s="27" t="s">
        <v>87</v>
      </c>
      <c r="E33" s="28">
        <v>4749180</v>
      </c>
      <c r="F33" s="28">
        <v>20682305</v>
      </c>
      <c r="G33" s="19">
        <v>25431485</v>
      </c>
      <c r="H33" s="24">
        <v>80709</v>
      </c>
      <c r="I33" s="24">
        <v>505363</v>
      </c>
      <c r="J33" s="14">
        <v>586072</v>
      </c>
    </row>
    <row r="34" spans="2:10" ht="18">
      <c r="B34" s="15">
        <v>29</v>
      </c>
      <c r="C34" s="16" t="s">
        <v>16</v>
      </c>
      <c r="D34" s="39" t="s">
        <v>87</v>
      </c>
      <c r="E34" s="20">
        <v>5229104</v>
      </c>
      <c r="F34" s="20">
        <v>30883936</v>
      </c>
      <c r="G34" s="19">
        <v>36113040</v>
      </c>
      <c r="H34" s="20">
        <v>151621</v>
      </c>
      <c r="I34" s="20">
        <v>501270</v>
      </c>
      <c r="J34" s="14">
        <v>652891</v>
      </c>
    </row>
    <row r="35" spans="2:10" ht="18">
      <c r="B35" s="21">
        <v>30</v>
      </c>
      <c r="C35" s="22" t="s">
        <v>24</v>
      </c>
      <c r="D35" s="27" t="s">
        <v>87</v>
      </c>
      <c r="E35" s="28">
        <v>20487377</v>
      </c>
      <c r="F35" s="28">
        <v>106739448</v>
      </c>
      <c r="G35" s="19">
        <v>127226825</v>
      </c>
      <c r="H35" s="28">
        <v>1588157</v>
      </c>
      <c r="I35" s="28">
        <v>7277372</v>
      </c>
      <c r="J35" s="14">
        <v>8865529</v>
      </c>
    </row>
    <row r="36" spans="2:10" ht="18">
      <c r="B36" s="15">
        <v>31</v>
      </c>
      <c r="C36" s="16" t="s">
        <v>28</v>
      </c>
      <c r="D36" s="39" t="s">
        <v>86</v>
      </c>
      <c r="E36" s="20">
        <v>59886</v>
      </c>
      <c r="F36" s="20">
        <v>63686</v>
      </c>
      <c r="G36" s="19">
        <v>123572</v>
      </c>
      <c r="H36" s="20">
        <v>2663</v>
      </c>
      <c r="I36" s="20">
        <v>3099</v>
      </c>
      <c r="J36" s="14">
        <v>5762</v>
      </c>
    </row>
    <row r="37" spans="2:10" ht="18">
      <c r="B37" s="21">
        <v>32</v>
      </c>
      <c r="C37" s="22" t="s">
        <v>41</v>
      </c>
      <c r="D37" s="27" t="s">
        <v>73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40</v>
      </c>
      <c r="D38" s="39" t="s">
        <v>74</v>
      </c>
      <c r="E38" s="20">
        <v>2938293</v>
      </c>
      <c r="F38" s="20">
        <v>16147488</v>
      </c>
      <c r="G38" s="19">
        <v>19085781</v>
      </c>
      <c r="H38" s="20">
        <v>0</v>
      </c>
      <c r="I38" s="20">
        <v>2</v>
      </c>
      <c r="J38" s="38">
        <v>2</v>
      </c>
    </row>
    <row r="39" spans="2:10" ht="18">
      <c r="B39" s="21">
        <v>32</v>
      </c>
      <c r="C39" s="22" t="s">
        <v>44</v>
      </c>
      <c r="D39" s="27"/>
      <c r="E39" s="28"/>
      <c r="F39" s="28"/>
      <c r="G39" s="19"/>
      <c r="H39" s="28"/>
      <c r="I39" s="28"/>
      <c r="J39" s="14"/>
    </row>
    <row r="40" spans="2:10" ht="18.75" thickBot="1">
      <c r="B40" s="80" t="s">
        <v>17</v>
      </c>
      <c r="C40" s="81"/>
      <c r="D40" s="40"/>
      <c r="E40" s="41">
        <f aca="true" t="shared" si="0" ref="E40:J40">SUM(E6:E39)</f>
        <v>110474346</v>
      </c>
      <c r="F40" s="41">
        <f t="shared" si="0"/>
        <v>424390210</v>
      </c>
      <c r="G40" s="41">
        <f t="shared" si="0"/>
        <v>534864556</v>
      </c>
      <c r="H40" s="41">
        <f t="shared" si="0"/>
        <v>3785151</v>
      </c>
      <c r="I40" s="41">
        <f t="shared" si="0"/>
        <v>20219153</v>
      </c>
      <c r="J40" s="41">
        <f t="shared" si="0"/>
        <v>24004304</v>
      </c>
    </row>
    <row r="41" ht="15.75" thickTop="1"/>
    <row r="42" ht="15">
      <c r="E42" s="6"/>
    </row>
  </sheetData>
  <sheetProtection/>
  <mergeCells count="9">
    <mergeCell ref="B40:C40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rightToLeft="1" zoomScalePageLayoutView="0" workbookViewId="0" topLeftCell="A1">
      <selection activeCell="O16" sqref="O16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</row>
    <row r="2" spans="2:10" ht="18.75" customHeight="1">
      <c r="B2" s="82" t="s">
        <v>25</v>
      </c>
      <c r="C2" s="82"/>
      <c r="D2" s="82"/>
      <c r="E2" s="82"/>
      <c r="F2" s="82"/>
      <c r="G2" s="82"/>
      <c r="H2" s="82"/>
      <c r="I2" s="82"/>
      <c r="J2" s="82"/>
    </row>
    <row r="3" spans="2:13" ht="29.25" customHeight="1" thickBot="1">
      <c r="B3" s="95" t="s">
        <v>59</v>
      </c>
      <c r="C3" s="96"/>
      <c r="D3" s="96"/>
      <c r="E3" s="96"/>
      <c r="F3" s="96"/>
      <c r="G3" s="96"/>
      <c r="H3" s="96"/>
      <c r="I3" s="96"/>
      <c r="J3" s="96"/>
      <c r="K3" s="3"/>
      <c r="L3" s="3"/>
      <c r="M3" s="3"/>
    </row>
    <row r="4" spans="2:10" ht="18" customHeight="1">
      <c r="B4" s="97" t="s">
        <v>0</v>
      </c>
      <c r="C4" s="99" t="s">
        <v>1</v>
      </c>
      <c r="D4" s="101" t="s">
        <v>26</v>
      </c>
      <c r="E4" s="103" t="s">
        <v>2</v>
      </c>
      <c r="F4" s="103"/>
      <c r="G4" s="103"/>
      <c r="H4" s="103" t="s">
        <v>3</v>
      </c>
      <c r="I4" s="103"/>
      <c r="J4" s="104"/>
    </row>
    <row r="5" spans="2:10" ht="15.75">
      <c r="B5" s="98"/>
      <c r="C5" s="100"/>
      <c r="D5" s="102"/>
      <c r="E5" s="43" t="s">
        <v>4</v>
      </c>
      <c r="F5" s="43" t="s">
        <v>42</v>
      </c>
      <c r="G5" s="43" t="s">
        <v>5</v>
      </c>
      <c r="H5" s="43" t="s">
        <v>4</v>
      </c>
      <c r="I5" s="43" t="s">
        <v>42</v>
      </c>
      <c r="J5" s="47" t="s">
        <v>5</v>
      </c>
    </row>
    <row r="6" spans="1:10" ht="18">
      <c r="A6" s="6"/>
      <c r="B6" s="48">
        <v>1</v>
      </c>
      <c r="C6" s="22" t="s">
        <v>6</v>
      </c>
      <c r="D6" s="23" t="s">
        <v>75</v>
      </c>
      <c r="E6" s="24">
        <v>2172403</v>
      </c>
      <c r="F6" s="24">
        <v>6926778</v>
      </c>
      <c r="G6" s="19">
        <v>9099181</v>
      </c>
      <c r="H6" s="24" t="s">
        <v>4</v>
      </c>
      <c r="I6" s="24" t="s">
        <v>42</v>
      </c>
      <c r="J6" s="49" t="s">
        <v>5</v>
      </c>
    </row>
    <row r="7" spans="1:10" ht="18">
      <c r="A7" s="6"/>
      <c r="B7" s="50">
        <v>2</v>
      </c>
      <c r="C7" s="16" t="s">
        <v>30</v>
      </c>
      <c r="D7" s="17" t="s">
        <v>63</v>
      </c>
      <c r="E7" s="18">
        <v>844812</v>
      </c>
      <c r="F7" s="18">
        <v>4504863</v>
      </c>
      <c r="G7" s="19">
        <v>5349675</v>
      </c>
      <c r="H7" s="18">
        <v>28772</v>
      </c>
      <c r="I7" s="18">
        <v>49202</v>
      </c>
      <c r="J7" s="49">
        <v>77974</v>
      </c>
    </row>
    <row r="8" spans="1:10" ht="18">
      <c r="A8" s="6"/>
      <c r="B8" s="48">
        <v>3</v>
      </c>
      <c r="C8" s="22" t="s">
        <v>31</v>
      </c>
      <c r="D8" s="23" t="s">
        <v>64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9">
        <v>159437</v>
      </c>
    </row>
    <row r="9" spans="1:10" ht="18">
      <c r="A9" s="6"/>
      <c r="B9" s="50">
        <v>4</v>
      </c>
      <c r="C9" s="16" t="s">
        <v>7</v>
      </c>
      <c r="D9" s="17" t="s">
        <v>65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9">
        <v>2722</v>
      </c>
    </row>
    <row r="10" spans="1:10" ht="18">
      <c r="A10" s="6"/>
      <c r="B10" s="48">
        <v>5</v>
      </c>
      <c r="C10" s="22" t="s">
        <v>19</v>
      </c>
      <c r="D10" s="23" t="s">
        <v>78</v>
      </c>
      <c r="E10" s="24">
        <v>14191846</v>
      </c>
      <c r="F10" s="24">
        <v>16183144</v>
      </c>
      <c r="G10" s="19">
        <v>30374990</v>
      </c>
      <c r="H10" s="24">
        <v>44864</v>
      </c>
      <c r="I10" s="24">
        <v>41031</v>
      </c>
      <c r="J10" s="49">
        <v>85895</v>
      </c>
    </row>
    <row r="11" spans="1:10" ht="18">
      <c r="A11" s="6"/>
      <c r="B11" s="50">
        <v>6</v>
      </c>
      <c r="C11" s="16" t="s">
        <v>20</v>
      </c>
      <c r="D11" s="17" t="s">
        <v>78</v>
      </c>
      <c r="E11" s="26">
        <v>1125585</v>
      </c>
      <c r="F11" s="26">
        <v>17052709</v>
      </c>
      <c r="G11" s="19">
        <v>18178294</v>
      </c>
      <c r="H11" s="26">
        <v>98808</v>
      </c>
      <c r="I11" s="26">
        <v>4071911</v>
      </c>
      <c r="J11" s="49">
        <v>4170719</v>
      </c>
    </row>
    <row r="12" spans="1:10" ht="18">
      <c r="A12" s="6"/>
      <c r="B12" s="48">
        <v>7</v>
      </c>
      <c r="C12" s="22" t="s">
        <v>43</v>
      </c>
      <c r="D12" s="23" t="s">
        <v>78</v>
      </c>
      <c r="E12" s="24">
        <v>3247245</v>
      </c>
      <c r="F12" s="24">
        <v>5000036</v>
      </c>
      <c r="G12" s="19">
        <v>8247281</v>
      </c>
      <c r="H12" s="24">
        <v>127619</v>
      </c>
      <c r="I12" s="24">
        <v>124547</v>
      </c>
      <c r="J12" s="49">
        <v>252166</v>
      </c>
    </row>
    <row r="13" spans="1:10" ht="18">
      <c r="A13" s="6"/>
      <c r="B13" s="50">
        <v>8</v>
      </c>
      <c r="C13" s="16" t="s">
        <v>8</v>
      </c>
      <c r="D13" s="17" t="s">
        <v>78</v>
      </c>
      <c r="E13" s="29">
        <v>1762059</v>
      </c>
      <c r="F13" s="29">
        <v>7808227</v>
      </c>
      <c r="G13" s="19">
        <v>9570286</v>
      </c>
      <c r="H13" s="29">
        <v>12071</v>
      </c>
      <c r="I13" s="29">
        <v>48230</v>
      </c>
      <c r="J13" s="49">
        <v>60301</v>
      </c>
    </row>
    <row r="14" spans="1:10" ht="18">
      <c r="A14" s="6"/>
      <c r="B14" s="48">
        <v>9</v>
      </c>
      <c r="C14" s="22" t="s">
        <v>32</v>
      </c>
      <c r="D14" s="23" t="s">
        <v>78</v>
      </c>
      <c r="E14" s="30">
        <v>522321</v>
      </c>
      <c r="F14" s="30">
        <v>3449943</v>
      </c>
      <c r="G14" s="19">
        <v>3972264</v>
      </c>
      <c r="H14" s="31">
        <v>20777</v>
      </c>
      <c r="I14" s="31">
        <v>223445</v>
      </c>
      <c r="J14" s="49">
        <v>244222</v>
      </c>
    </row>
    <row r="15" spans="1:10" ht="18">
      <c r="A15" s="6"/>
      <c r="B15" s="50">
        <v>10</v>
      </c>
      <c r="C15" s="16" t="s">
        <v>9</v>
      </c>
      <c r="D15" s="32" t="s">
        <v>67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9">
        <v>408</v>
      </c>
    </row>
    <row r="16" spans="1:10" ht="18">
      <c r="A16" s="6"/>
      <c r="B16" s="48">
        <v>11</v>
      </c>
      <c r="C16" s="22" t="s">
        <v>33</v>
      </c>
      <c r="D16" s="23" t="s">
        <v>68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9">
        <v>68605</v>
      </c>
    </row>
    <row r="17" spans="1:10" ht="18">
      <c r="A17" s="6"/>
      <c r="B17" s="50">
        <v>12</v>
      </c>
      <c r="C17" s="16" t="s">
        <v>37</v>
      </c>
      <c r="D17" s="17" t="s">
        <v>78</v>
      </c>
      <c r="E17" s="29">
        <v>62694</v>
      </c>
      <c r="F17" s="29">
        <v>17745</v>
      </c>
      <c r="G17" s="19">
        <v>80439</v>
      </c>
      <c r="H17" s="29">
        <v>11846</v>
      </c>
      <c r="I17" s="29">
        <v>156</v>
      </c>
      <c r="J17" s="49">
        <v>12002</v>
      </c>
    </row>
    <row r="18" spans="1:10" ht="18">
      <c r="A18" s="6"/>
      <c r="B18" s="48">
        <v>13</v>
      </c>
      <c r="C18" s="22" t="s">
        <v>34</v>
      </c>
      <c r="D18" s="23" t="s">
        <v>69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9">
        <v>57851</v>
      </c>
    </row>
    <row r="19" spans="1:10" ht="18">
      <c r="A19" s="6"/>
      <c r="B19" s="50">
        <v>14</v>
      </c>
      <c r="C19" s="16" t="s">
        <v>21</v>
      </c>
      <c r="D19" s="17" t="s">
        <v>78</v>
      </c>
      <c r="E19" s="18">
        <v>7472963</v>
      </c>
      <c r="F19" s="18">
        <v>42878673</v>
      </c>
      <c r="G19" s="19">
        <v>50351636</v>
      </c>
      <c r="H19" s="18">
        <v>29655</v>
      </c>
      <c r="I19" s="18">
        <v>219312</v>
      </c>
      <c r="J19" s="49">
        <v>248967</v>
      </c>
    </row>
    <row r="20" spans="1:10" ht="18">
      <c r="A20" s="6"/>
      <c r="B20" s="51">
        <v>15</v>
      </c>
      <c r="C20" s="35" t="s">
        <v>10</v>
      </c>
      <c r="D20" s="44" t="s">
        <v>78</v>
      </c>
      <c r="E20" s="45">
        <v>7249064</v>
      </c>
      <c r="F20" s="45">
        <v>2927640</v>
      </c>
      <c r="G20" s="19">
        <v>10176704</v>
      </c>
      <c r="H20" s="45">
        <v>231974</v>
      </c>
      <c r="I20" s="45">
        <v>17648</v>
      </c>
      <c r="J20" s="49">
        <v>249622</v>
      </c>
    </row>
    <row r="21" spans="1:10" ht="18">
      <c r="A21" s="6"/>
      <c r="B21" s="50">
        <v>16</v>
      </c>
      <c r="C21" s="16" t="s">
        <v>11</v>
      </c>
      <c r="D21" s="17" t="s">
        <v>70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9">
        <v>377188</v>
      </c>
    </row>
    <row r="22" spans="1:10" ht="18">
      <c r="A22" s="6"/>
      <c r="B22" s="51">
        <v>17</v>
      </c>
      <c r="C22" s="35" t="s">
        <v>22</v>
      </c>
      <c r="D22" s="44" t="s">
        <v>71</v>
      </c>
      <c r="E22" s="45">
        <v>829309</v>
      </c>
      <c r="F22" s="45">
        <v>553012</v>
      </c>
      <c r="G22" s="19">
        <v>1382321</v>
      </c>
      <c r="H22" s="45">
        <v>15906</v>
      </c>
      <c r="I22" s="45">
        <v>12605</v>
      </c>
      <c r="J22" s="49">
        <v>28511</v>
      </c>
    </row>
    <row r="23" spans="1:10" ht="18">
      <c r="A23" s="6"/>
      <c r="B23" s="51">
        <v>18</v>
      </c>
      <c r="C23" s="35" t="s">
        <v>27</v>
      </c>
      <c r="D23" s="44" t="s">
        <v>78</v>
      </c>
      <c r="E23" s="45">
        <v>992660</v>
      </c>
      <c r="F23" s="45">
        <v>3233915</v>
      </c>
      <c r="G23" s="19">
        <v>4226575</v>
      </c>
      <c r="H23" s="45">
        <v>11103</v>
      </c>
      <c r="I23" s="45">
        <v>70637</v>
      </c>
      <c r="J23" s="49">
        <v>81740</v>
      </c>
    </row>
    <row r="24" spans="1:10" ht="18">
      <c r="A24" s="6"/>
      <c r="B24" s="50">
        <v>19</v>
      </c>
      <c r="C24" s="16" t="s">
        <v>35</v>
      </c>
      <c r="D24" s="17" t="s">
        <v>78</v>
      </c>
      <c r="E24" s="18">
        <v>2499472</v>
      </c>
      <c r="F24" s="18">
        <v>5482668</v>
      </c>
      <c r="G24" s="19">
        <v>7982140</v>
      </c>
      <c r="H24" s="18">
        <v>28111</v>
      </c>
      <c r="I24" s="18">
        <v>49489</v>
      </c>
      <c r="J24" s="49">
        <v>77600</v>
      </c>
    </row>
    <row r="25" spans="1:10" ht="18">
      <c r="A25" s="6"/>
      <c r="B25" s="48">
        <v>20</v>
      </c>
      <c r="C25" s="22" t="s">
        <v>23</v>
      </c>
      <c r="D25" s="23" t="s">
        <v>78</v>
      </c>
      <c r="E25" s="24">
        <v>7370840</v>
      </c>
      <c r="F25" s="24">
        <v>34315069</v>
      </c>
      <c r="G25" s="19">
        <v>41685909</v>
      </c>
      <c r="H25" s="24">
        <v>463448</v>
      </c>
      <c r="I25" s="24">
        <v>2014991</v>
      </c>
      <c r="J25" s="49">
        <v>2478439</v>
      </c>
    </row>
    <row r="26" spans="2:10" ht="18">
      <c r="B26" s="50">
        <v>21</v>
      </c>
      <c r="C26" s="16" t="s">
        <v>12</v>
      </c>
      <c r="D26" s="17" t="s">
        <v>72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49">
        <v>9916</v>
      </c>
    </row>
    <row r="27" spans="2:10" ht="18">
      <c r="B27" s="48">
        <v>22</v>
      </c>
      <c r="C27" s="22" t="s">
        <v>46</v>
      </c>
      <c r="D27" s="23" t="s">
        <v>78</v>
      </c>
      <c r="E27" s="24">
        <v>299243</v>
      </c>
      <c r="F27" s="24">
        <v>301124</v>
      </c>
      <c r="G27" s="19">
        <f>F27+E27</f>
        <v>600367</v>
      </c>
      <c r="H27" s="24">
        <v>5373</v>
      </c>
      <c r="I27" s="24">
        <v>28544</v>
      </c>
      <c r="J27" s="49">
        <f>I27+H27</f>
        <v>33917</v>
      </c>
    </row>
    <row r="28" spans="2:10" ht="18">
      <c r="B28" s="50">
        <v>23</v>
      </c>
      <c r="C28" s="16" t="s">
        <v>47</v>
      </c>
      <c r="D28" s="17" t="s">
        <v>66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49">
        <v>371851</v>
      </c>
    </row>
    <row r="29" spans="2:10" ht="18">
      <c r="B29" s="48">
        <v>24</v>
      </c>
      <c r="C29" s="22" t="s">
        <v>39</v>
      </c>
      <c r="D29" s="23" t="s">
        <v>69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9">
        <v>363717</v>
      </c>
    </row>
    <row r="30" spans="2:10" ht="18">
      <c r="B30" s="50">
        <v>25</v>
      </c>
      <c r="C30" s="16" t="s">
        <v>13</v>
      </c>
      <c r="D30" s="17" t="s">
        <v>78</v>
      </c>
      <c r="E30" s="18">
        <v>260478</v>
      </c>
      <c r="F30" s="18">
        <v>121619</v>
      </c>
      <c r="G30" s="19">
        <v>382097</v>
      </c>
      <c r="H30" s="18">
        <v>918</v>
      </c>
      <c r="I30" s="18">
        <v>1046</v>
      </c>
      <c r="J30" s="49">
        <v>1964</v>
      </c>
    </row>
    <row r="31" spans="2:10" ht="18">
      <c r="B31" s="48">
        <v>26</v>
      </c>
      <c r="C31" s="22" t="s">
        <v>14</v>
      </c>
      <c r="D31" s="23" t="s">
        <v>78</v>
      </c>
      <c r="E31" s="24">
        <v>2082427</v>
      </c>
      <c r="F31" s="24">
        <v>22523473</v>
      </c>
      <c r="G31" s="19">
        <v>24605900</v>
      </c>
      <c r="H31" s="24">
        <v>149109</v>
      </c>
      <c r="I31" s="24">
        <v>1922845</v>
      </c>
      <c r="J31" s="49">
        <v>2071954</v>
      </c>
    </row>
    <row r="32" spans="2:10" ht="18">
      <c r="B32" s="50">
        <v>27</v>
      </c>
      <c r="C32" s="16" t="s">
        <v>36</v>
      </c>
      <c r="D32" s="46">
        <v>466.6666666666667</v>
      </c>
      <c r="E32" s="18">
        <v>1281449</v>
      </c>
      <c r="F32" s="18">
        <v>1826331</v>
      </c>
      <c r="G32" s="19">
        <v>3107780</v>
      </c>
      <c r="H32" s="18">
        <v>11983</v>
      </c>
      <c r="I32" s="18">
        <v>14114</v>
      </c>
      <c r="J32" s="49">
        <v>26097</v>
      </c>
    </row>
    <row r="33" spans="2:10" ht="18">
      <c r="B33" s="48">
        <v>28</v>
      </c>
      <c r="C33" s="22" t="s">
        <v>15</v>
      </c>
      <c r="D33" s="23" t="s">
        <v>78</v>
      </c>
      <c r="E33" s="24">
        <v>4229201</v>
      </c>
      <c r="F33" s="24">
        <v>18421936</v>
      </c>
      <c r="G33" s="19">
        <v>22651137</v>
      </c>
      <c r="H33" s="24">
        <v>86206</v>
      </c>
      <c r="I33" s="24">
        <v>469480</v>
      </c>
      <c r="J33" s="49">
        <v>555686</v>
      </c>
    </row>
    <row r="34" spans="2:10" ht="18">
      <c r="B34" s="50">
        <v>29</v>
      </c>
      <c r="C34" s="16" t="s">
        <v>16</v>
      </c>
      <c r="D34" s="46">
        <v>466.6666666666667</v>
      </c>
      <c r="E34" s="18">
        <v>5027164</v>
      </c>
      <c r="F34" s="18">
        <v>30755242</v>
      </c>
      <c r="G34" s="19">
        <v>35782406</v>
      </c>
      <c r="H34" s="18">
        <v>149633</v>
      </c>
      <c r="I34" s="18">
        <v>476284</v>
      </c>
      <c r="J34" s="49">
        <v>625917</v>
      </c>
    </row>
    <row r="35" spans="2:10" ht="18">
      <c r="B35" s="48">
        <v>30</v>
      </c>
      <c r="C35" s="22" t="s">
        <v>24</v>
      </c>
      <c r="D35" s="23" t="s">
        <v>78</v>
      </c>
      <c r="E35" s="24">
        <v>17759902</v>
      </c>
      <c r="F35" s="24">
        <v>92614387</v>
      </c>
      <c r="G35" s="19">
        <v>110374289</v>
      </c>
      <c r="H35" s="24">
        <v>1060486</v>
      </c>
      <c r="I35" s="24">
        <v>5700005</v>
      </c>
      <c r="J35" s="49">
        <v>6760491</v>
      </c>
    </row>
    <row r="36" spans="2:10" ht="18">
      <c r="B36" s="50">
        <v>31</v>
      </c>
      <c r="C36" s="16" t="s">
        <v>28</v>
      </c>
      <c r="D36" s="46">
        <v>466.6666666666667</v>
      </c>
      <c r="E36" s="18">
        <v>73461</v>
      </c>
      <c r="F36" s="18">
        <v>65237</v>
      </c>
      <c r="G36" s="19">
        <v>138698</v>
      </c>
      <c r="H36" s="18">
        <v>73461</v>
      </c>
      <c r="I36" s="18">
        <v>65237</v>
      </c>
      <c r="J36" s="49">
        <v>138698</v>
      </c>
    </row>
    <row r="37" spans="2:10" ht="18">
      <c r="B37" s="48">
        <v>32</v>
      </c>
      <c r="C37" s="22" t="s">
        <v>41</v>
      </c>
      <c r="D37" s="23" t="s">
        <v>73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9">
        <v>0</v>
      </c>
    </row>
    <row r="38" spans="2:10" ht="18">
      <c r="B38" s="50">
        <v>33</v>
      </c>
      <c r="C38" s="16" t="s">
        <v>40</v>
      </c>
      <c r="D38" s="46" t="s">
        <v>74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49">
        <v>2</v>
      </c>
    </row>
    <row r="39" spans="2:10" ht="18">
      <c r="B39" s="48">
        <v>32</v>
      </c>
      <c r="C39" s="22" t="s">
        <v>44</v>
      </c>
      <c r="D39" s="23"/>
      <c r="E39" s="24"/>
      <c r="F39" s="24"/>
      <c r="G39" s="19"/>
      <c r="H39" s="24"/>
      <c r="I39" s="24"/>
      <c r="J39" s="49"/>
    </row>
    <row r="40" spans="2:10" ht="18.75" thickBot="1">
      <c r="B40" s="93" t="s">
        <v>17</v>
      </c>
      <c r="C40" s="94"/>
      <c r="D40" s="52"/>
      <c r="E40" s="53">
        <f aca="true" t="shared" si="0" ref="E40:J40">SUM(E6:E39)</f>
        <v>96815481</v>
      </c>
      <c r="F40" s="53">
        <f t="shared" si="0"/>
        <v>380935889</v>
      </c>
      <c r="G40" s="53">
        <f t="shared" si="0"/>
        <v>477751370</v>
      </c>
      <c r="H40" s="53">
        <f t="shared" si="0"/>
        <v>2855385</v>
      </c>
      <c r="I40" s="53">
        <f t="shared" si="0"/>
        <v>16839194</v>
      </c>
      <c r="J40" s="54">
        <f t="shared" si="0"/>
        <v>19694579</v>
      </c>
    </row>
    <row r="42" spans="5:10" ht="15">
      <c r="E42" s="6"/>
      <c r="F42" s="6"/>
      <c r="G42" s="6"/>
      <c r="H42" s="6"/>
      <c r="I42" s="6"/>
      <c r="J42" s="6"/>
    </row>
    <row r="44" spans="5:10" ht="15">
      <c r="E44" s="6"/>
      <c r="F44" s="6"/>
      <c r="G44" s="6"/>
      <c r="H44" s="6"/>
      <c r="I44" s="6"/>
      <c r="J44" s="6"/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rightToLeft="1" zoomScale="98" zoomScaleNormal="98" zoomScalePageLayoutView="0" workbookViewId="0" topLeftCell="A1">
      <selection activeCell="G17" sqref="G17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</row>
    <row r="2" spans="2:10" ht="18.75" customHeight="1">
      <c r="B2" s="82" t="s">
        <v>25</v>
      </c>
      <c r="C2" s="82"/>
      <c r="D2" s="82"/>
      <c r="E2" s="82"/>
      <c r="F2" s="82"/>
      <c r="G2" s="82"/>
      <c r="H2" s="82"/>
      <c r="I2" s="82"/>
      <c r="J2" s="82"/>
    </row>
    <row r="3" spans="2:13" ht="29.25" customHeight="1" thickBot="1">
      <c r="B3" s="83" t="s">
        <v>60</v>
      </c>
      <c r="C3" s="84"/>
      <c r="D3" s="84"/>
      <c r="E3" s="84"/>
      <c r="F3" s="84"/>
      <c r="G3" s="84"/>
      <c r="H3" s="84"/>
      <c r="I3" s="84"/>
      <c r="J3" s="84"/>
      <c r="K3" s="3"/>
      <c r="L3" s="3"/>
      <c r="M3" s="3"/>
    </row>
    <row r="4" spans="2:10" ht="18" customHeight="1" thickTop="1">
      <c r="B4" s="85" t="s">
        <v>0</v>
      </c>
      <c r="C4" s="87" t="s">
        <v>1</v>
      </c>
      <c r="D4" s="89" t="s">
        <v>26</v>
      </c>
      <c r="E4" s="91" t="s">
        <v>2</v>
      </c>
      <c r="F4" s="91"/>
      <c r="G4" s="91"/>
      <c r="H4" s="91" t="s">
        <v>3</v>
      </c>
      <c r="I4" s="91"/>
      <c r="J4" s="92"/>
    </row>
    <row r="5" spans="2:10" ht="16.5" thickBot="1">
      <c r="B5" s="86"/>
      <c r="C5" s="88"/>
      <c r="D5" s="90"/>
      <c r="E5" s="4" t="s">
        <v>4</v>
      </c>
      <c r="F5" s="4" t="s">
        <v>42</v>
      </c>
      <c r="G5" s="4" t="s">
        <v>5</v>
      </c>
      <c r="H5" s="4" t="s">
        <v>4</v>
      </c>
      <c r="I5" s="4" t="s">
        <v>42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77</v>
      </c>
      <c r="E6" s="10">
        <v>3211599</v>
      </c>
      <c r="F6" s="11">
        <v>9128046</v>
      </c>
      <c r="G6" s="12">
        <v>12339645</v>
      </c>
      <c r="H6" s="13">
        <v>41474</v>
      </c>
      <c r="I6" s="13">
        <v>64484</v>
      </c>
      <c r="J6" s="14">
        <v>105958</v>
      </c>
    </row>
    <row r="7" spans="1:10" ht="18">
      <c r="A7" s="6"/>
      <c r="B7" s="15">
        <v>2</v>
      </c>
      <c r="C7" s="16" t="s">
        <v>30</v>
      </c>
      <c r="D7" s="17" t="s">
        <v>63</v>
      </c>
      <c r="E7" s="18">
        <v>844812</v>
      </c>
      <c r="F7" s="18">
        <v>4504863</v>
      </c>
      <c r="G7" s="19">
        <v>5349675</v>
      </c>
      <c r="H7" s="20">
        <v>28772</v>
      </c>
      <c r="I7" s="18">
        <v>49202</v>
      </c>
      <c r="J7" s="14">
        <v>77974</v>
      </c>
    </row>
    <row r="8" spans="1:10" ht="18">
      <c r="A8" s="6"/>
      <c r="B8" s="21">
        <v>3</v>
      </c>
      <c r="C8" s="22" t="s">
        <v>31</v>
      </c>
      <c r="D8" s="23" t="s">
        <v>64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65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19</v>
      </c>
      <c r="D10" s="23" t="s">
        <v>77</v>
      </c>
      <c r="E10" s="24">
        <v>13539616</v>
      </c>
      <c r="F10" s="24">
        <v>15830391</v>
      </c>
      <c r="G10" s="19">
        <v>29370007</v>
      </c>
      <c r="H10" s="24">
        <v>39427</v>
      </c>
      <c r="I10" s="24">
        <v>39099</v>
      </c>
      <c r="J10" s="14">
        <v>78526</v>
      </c>
    </row>
    <row r="11" spans="1:10" ht="18">
      <c r="A11" s="6"/>
      <c r="B11" s="15">
        <v>6</v>
      </c>
      <c r="C11" s="16" t="s">
        <v>20</v>
      </c>
      <c r="D11" s="17" t="s">
        <v>77</v>
      </c>
      <c r="E11" s="26">
        <v>135095</v>
      </c>
      <c r="F11" s="26">
        <v>17916765</v>
      </c>
      <c r="G11" s="19">
        <v>18051860</v>
      </c>
      <c r="H11" s="26">
        <v>34400</v>
      </c>
      <c r="I11" s="26">
        <v>3856094</v>
      </c>
      <c r="J11" s="14">
        <v>3890494</v>
      </c>
    </row>
    <row r="12" spans="1:10" ht="18">
      <c r="A12" s="6"/>
      <c r="B12" s="21">
        <v>7</v>
      </c>
      <c r="C12" s="22" t="s">
        <v>43</v>
      </c>
      <c r="D12" s="27" t="s">
        <v>77</v>
      </c>
      <c r="E12" s="28">
        <v>3070750</v>
      </c>
      <c r="F12" s="24">
        <v>4748414</v>
      </c>
      <c r="G12" s="19">
        <v>7819164</v>
      </c>
      <c r="H12" s="24">
        <v>117076</v>
      </c>
      <c r="I12" s="24">
        <v>122117</v>
      </c>
      <c r="J12" s="14">
        <v>239193</v>
      </c>
    </row>
    <row r="13" spans="1:10" ht="18">
      <c r="A13" s="6"/>
      <c r="B13" s="15">
        <v>8</v>
      </c>
      <c r="C13" s="16" t="s">
        <v>8</v>
      </c>
      <c r="D13" s="17" t="s">
        <v>77</v>
      </c>
      <c r="E13" s="29">
        <v>1594183</v>
      </c>
      <c r="F13" s="29">
        <v>7306895</v>
      </c>
      <c r="G13" s="19">
        <v>8901078</v>
      </c>
      <c r="H13" s="29">
        <v>10786</v>
      </c>
      <c r="I13" s="29">
        <v>44159</v>
      </c>
      <c r="J13" s="14">
        <v>54945</v>
      </c>
    </row>
    <row r="14" spans="1:10" ht="18">
      <c r="A14" s="6"/>
      <c r="B14" s="21">
        <v>9</v>
      </c>
      <c r="C14" s="22" t="s">
        <v>32</v>
      </c>
      <c r="D14" s="23" t="s">
        <v>77</v>
      </c>
      <c r="E14" s="30">
        <v>428889</v>
      </c>
      <c r="F14" s="30">
        <v>2887642</v>
      </c>
      <c r="G14" s="19">
        <v>3316531</v>
      </c>
      <c r="H14" s="31">
        <v>17871</v>
      </c>
      <c r="I14" s="31">
        <v>178631</v>
      </c>
      <c r="J14" s="14">
        <v>196502</v>
      </c>
    </row>
    <row r="15" spans="1:10" ht="18">
      <c r="A15" s="6"/>
      <c r="B15" s="15">
        <v>10</v>
      </c>
      <c r="C15" s="16" t="s">
        <v>9</v>
      </c>
      <c r="D15" s="32" t="s">
        <v>67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33</v>
      </c>
      <c r="D16" s="23" t="s">
        <v>68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14">
        <v>68605</v>
      </c>
    </row>
    <row r="17" spans="1:10" ht="18">
      <c r="A17" s="6"/>
      <c r="B17" s="15">
        <v>12</v>
      </c>
      <c r="C17" s="16" t="s">
        <v>37</v>
      </c>
      <c r="D17" s="17" t="s">
        <v>62</v>
      </c>
      <c r="E17" s="29">
        <v>80637</v>
      </c>
      <c r="F17" s="29">
        <v>19529</v>
      </c>
      <c r="G17" s="19">
        <v>100166</v>
      </c>
      <c r="H17" s="29">
        <v>14603</v>
      </c>
      <c r="I17" s="29">
        <v>237</v>
      </c>
      <c r="J17" s="14">
        <v>14840</v>
      </c>
    </row>
    <row r="18" spans="1:10" ht="18">
      <c r="A18" s="6"/>
      <c r="B18" s="21">
        <v>13</v>
      </c>
      <c r="C18" s="22" t="s">
        <v>34</v>
      </c>
      <c r="D18" s="23" t="s">
        <v>69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14">
        <v>57851</v>
      </c>
    </row>
    <row r="19" spans="1:10" ht="18">
      <c r="A19" s="6"/>
      <c r="B19" s="15">
        <v>14</v>
      </c>
      <c r="C19" s="16" t="s">
        <v>21</v>
      </c>
      <c r="D19" s="25" t="s">
        <v>77</v>
      </c>
      <c r="E19" s="20">
        <v>6914935</v>
      </c>
      <c r="F19" s="20">
        <v>39947060</v>
      </c>
      <c r="G19" s="19">
        <v>46861995</v>
      </c>
      <c r="H19" s="20">
        <v>25933</v>
      </c>
      <c r="I19" s="20">
        <v>191483</v>
      </c>
      <c r="J19" s="14">
        <v>217416</v>
      </c>
    </row>
    <row r="20" spans="1:10" ht="18">
      <c r="A20" s="6"/>
      <c r="B20" s="34">
        <v>15</v>
      </c>
      <c r="C20" s="35" t="s">
        <v>10</v>
      </c>
      <c r="D20" s="36" t="s">
        <v>77</v>
      </c>
      <c r="E20" s="37">
        <v>6674644</v>
      </c>
      <c r="F20" s="37">
        <v>2797009</v>
      </c>
      <c r="G20" s="19">
        <v>9471653</v>
      </c>
      <c r="H20" s="37">
        <v>217205</v>
      </c>
      <c r="I20" s="37">
        <v>15373</v>
      </c>
      <c r="J20" s="14">
        <v>232578</v>
      </c>
    </row>
    <row r="21" spans="1:10" ht="18">
      <c r="A21" s="6"/>
      <c r="B21" s="15">
        <v>16</v>
      </c>
      <c r="C21" s="16" t="s">
        <v>11</v>
      </c>
      <c r="D21" s="25" t="s">
        <v>70</v>
      </c>
      <c r="E21" s="20">
        <v>3212981</v>
      </c>
      <c r="F21" s="20">
        <v>27300569</v>
      </c>
      <c r="G21" s="19">
        <v>30513550</v>
      </c>
      <c r="H21" s="20">
        <v>63896</v>
      </c>
      <c r="I21" s="20">
        <v>313292</v>
      </c>
      <c r="J21" s="14">
        <v>377188</v>
      </c>
    </row>
    <row r="22" spans="1:10" ht="18">
      <c r="A22" s="6"/>
      <c r="B22" s="34">
        <v>17</v>
      </c>
      <c r="C22" s="35" t="s">
        <v>22</v>
      </c>
      <c r="D22" s="36" t="s">
        <v>71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27</v>
      </c>
      <c r="D23" s="36" t="s">
        <v>77</v>
      </c>
      <c r="E23" s="37">
        <v>913003</v>
      </c>
      <c r="F23" s="37">
        <v>2945491</v>
      </c>
      <c r="G23" s="19">
        <v>3858494</v>
      </c>
      <c r="H23" s="37">
        <v>9028</v>
      </c>
      <c r="I23" s="37">
        <v>63408</v>
      </c>
      <c r="J23" s="14">
        <v>72436</v>
      </c>
    </row>
    <row r="24" spans="1:10" ht="18">
      <c r="A24" s="6"/>
      <c r="B24" s="15">
        <v>19</v>
      </c>
      <c r="C24" s="16" t="s">
        <v>35</v>
      </c>
      <c r="D24" s="25" t="s">
        <v>77</v>
      </c>
      <c r="E24" s="20">
        <v>2306198</v>
      </c>
      <c r="F24" s="20">
        <v>5103563</v>
      </c>
      <c r="G24" s="19">
        <v>7409761</v>
      </c>
      <c r="H24" s="20">
        <v>23877</v>
      </c>
      <c r="I24" s="20">
        <v>44135</v>
      </c>
      <c r="J24" s="14">
        <v>68012</v>
      </c>
    </row>
    <row r="25" spans="1:10" ht="18">
      <c r="A25" s="6"/>
      <c r="B25" s="21">
        <v>20</v>
      </c>
      <c r="C25" s="22" t="s">
        <v>23</v>
      </c>
      <c r="D25" s="27" t="s">
        <v>77</v>
      </c>
      <c r="E25" s="28">
        <v>6959556</v>
      </c>
      <c r="F25" s="24">
        <v>33151383</v>
      </c>
      <c r="G25" s="19">
        <v>40110939</v>
      </c>
      <c r="H25" s="24">
        <v>406382</v>
      </c>
      <c r="I25" s="24">
        <v>1908125</v>
      </c>
      <c r="J25" s="38">
        <v>2314507</v>
      </c>
    </row>
    <row r="26" spans="2:10" ht="18">
      <c r="B26" s="15">
        <v>21</v>
      </c>
      <c r="C26" s="16" t="s">
        <v>12</v>
      </c>
      <c r="D26" s="25" t="s">
        <v>72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46</v>
      </c>
      <c r="D27" s="27" t="s">
        <v>75</v>
      </c>
      <c r="E27" s="28">
        <v>246846</v>
      </c>
      <c r="F27" s="24">
        <v>322383</v>
      </c>
      <c r="G27" s="19">
        <f>F27+E27</f>
        <v>569229</v>
      </c>
      <c r="H27" s="24">
        <v>4537</v>
      </c>
      <c r="I27" s="24">
        <v>24596</v>
      </c>
      <c r="J27" s="38">
        <f>I27+H27</f>
        <v>29133</v>
      </c>
    </row>
    <row r="28" spans="2:10" ht="18">
      <c r="B28" s="15">
        <v>23</v>
      </c>
      <c r="C28" s="16" t="s">
        <v>47</v>
      </c>
      <c r="D28" s="25" t="s">
        <v>66</v>
      </c>
      <c r="E28" s="20">
        <v>184700</v>
      </c>
      <c r="F28" s="20">
        <v>3274122</v>
      </c>
      <c r="G28" s="19">
        <v>3458822</v>
      </c>
      <c r="H28" s="20">
        <v>5064</v>
      </c>
      <c r="I28" s="20">
        <v>366787</v>
      </c>
      <c r="J28" s="14">
        <v>371851</v>
      </c>
    </row>
    <row r="29" spans="2:10" ht="18">
      <c r="B29" s="21">
        <v>24</v>
      </c>
      <c r="C29" s="22" t="s">
        <v>39</v>
      </c>
      <c r="D29" s="27" t="s">
        <v>69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25" t="s">
        <v>77</v>
      </c>
      <c r="E30" s="20">
        <v>260478</v>
      </c>
      <c r="F30" s="20">
        <v>121619</v>
      </c>
      <c r="G30" s="19">
        <v>382097</v>
      </c>
      <c r="H30" s="20">
        <v>918</v>
      </c>
      <c r="I30" s="20">
        <v>1046</v>
      </c>
      <c r="J30" s="14">
        <v>1964</v>
      </c>
    </row>
    <row r="31" spans="2:10" ht="18">
      <c r="B31" s="21">
        <v>26</v>
      </c>
      <c r="C31" s="22" t="s">
        <v>14</v>
      </c>
      <c r="D31" s="27" t="s">
        <v>77</v>
      </c>
      <c r="E31" s="28">
        <v>1898014</v>
      </c>
      <c r="F31" s="24">
        <v>21581959</v>
      </c>
      <c r="G31" s="19">
        <v>23479973</v>
      </c>
      <c r="H31" s="24">
        <v>134185</v>
      </c>
      <c r="I31" s="24">
        <v>1757833</v>
      </c>
      <c r="J31" s="38">
        <v>1892018</v>
      </c>
    </row>
    <row r="32" spans="2:10" ht="18">
      <c r="B32" s="15">
        <v>27</v>
      </c>
      <c r="C32" s="16" t="s">
        <v>36</v>
      </c>
      <c r="D32" s="25" t="s">
        <v>77</v>
      </c>
      <c r="E32" s="20">
        <v>1238321</v>
      </c>
      <c r="F32" s="20">
        <v>1708665</v>
      </c>
      <c r="G32" s="19">
        <v>2946986</v>
      </c>
      <c r="H32" s="20">
        <v>11525</v>
      </c>
      <c r="I32" s="20">
        <v>12664</v>
      </c>
      <c r="J32" s="14">
        <v>24189</v>
      </c>
    </row>
    <row r="33" spans="2:10" ht="18">
      <c r="B33" s="21">
        <v>28</v>
      </c>
      <c r="C33" s="22" t="s">
        <v>15</v>
      </c>
      <c r="D33" s="27" t="s">
        <v>77</v>
      </c>
      <c r="E33" s="28">
        <v>4229201</v>
      </c>
      <c r="F33" s="28">
        <v>18421936</v>
      </c>
      <c r="G33" s="19">
        <v>22651137</v>
      </c>
      <c r="H33" s="24">
        <v>86206</v>
      </c>
      <c r="I33" s="24">
        <v>469480</v>
      </c>
      <c r="J33" s="14">
        <v>555686</v>
      </c>
    </row>
    <row r="34" spans="2:10" ht="18">
      <c r="B34" s="15">
        <v>29</v>
      </c>
      <c r="C34" s="16" t="s">
        <v>16</v>
      </c>
      <c r="D34" s="25" t="s">
        <v>77</v>
      </c>
      <c r="E34" s="20">
        <v>4639681</v>
      </c>
      <c r="F34" s="20">
        <v>29340450</v>
      </c>
      <c r="G34" s="19">
        <v>33980131</v>
      </c>
      <c r="H34" s="20">
        <v>118061</v>
      </c>
      <c r="I34" s="20">
        <v>409696</v>
      </c>
      <c r="J34" s="14">
        <v>527757</v>
      </c>
    </row>
    <row r="35" spans="2:10" ht="18">
      <c r="B35" s="21">
        <v>30</v>
      </c>
      <c r="C35" s="22" t="s">
        <v>24</v>
      </c>
      <c r="D35" s="27" t="s">
        <v>77</v>
      </c>
      <c r="E35" s="28">
        <v>16864331</v>
      </c>
      <c r="F35" s="28">
        <v>90349148</v>
      </c>
      <c r="G35" s="19">
        <v>107213479</v>
      </c>
      <c r="H35" s="28">
        <v>972293</v>
      </c>
      <c r="I35" s="28">
        <v>5346510</v>
      </c>
      <c r="J35" s="14">
        <v>6318803</v>
      </c>
    </row>
    <row r="36" spans="2:10" ht="18">
      <c r="B36" s="15">
        <v>31</v>
      </c>
      <c r="C36" s="16" t="s">
        <v>28</v>
      </c>
      <c r="D36" s="25" t="s">
        <v>77</v>
      </c>
      <c r="E36" s="20">
        <v>65217</v>
      </c>
      <c r="F36" s="20">
        <v>52506</v>
      </c>
      <c r="G36" s="19">
        <v>117723</v>
      </c>
      <c r="H36" s="20">
        <v>65217</v>
      </c>
      <c r="I36" s="20">
        <v>55727</v>
      </c>
      <c r="J36" s="14">
        <v>120944</v>
      </c>
    </row>
    <row r="37" spans="2:10" ht="18">
      <c r="B37" s="21">
        <v>32</v>
      </c>
      <c r="C37" s="22" t="s">
        <v>41</v>
      </c>
      <c r="D37" s="27" t="s">
        <v>73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40</v>
      </c>
      <c r="D38" s="39" t="s">
        <v>74</v>
      </c>
      <c r="E38" s="20">
        <v>2938293</v>
      </c>
      <c r="F38" s="20">
        <v>16147488</v>
      </c>
      <c r="G38" s="19">
        <v>19085781</v>
      </c>
      <c r="H38" s="20">
        <v>0</v>
      </c>
      <c r="I38" s="20">
        <v>2</v>
      </c>
      <c r="J38" s="38">
        <v>2</v>
      </c>
    </row>
    <row r="39" spans="2:10" ht="18">
      <c r="B39" s="21">
        <v>34</v>
      </c>
      <c r="C39" s="22" t="s">
        <v>44</v>
      </c>
      <c r="D39" s="27"/>
      <c r="E39" s="28"/>
      <c r="F39" s="28"/>
      <c r="G39" s="19"/>
      <c r="H39" s="28"/>
      <c r="I39" s="28"/>
      <c r="J39" s="14"/>
    </row>
    <row r="40" spans="2:10" ht="18.75" thickBot="1">
      <c r="B40" s="80" t="s">
        <v>17</v>
      </c>
      <c r="C40" s="81"/>
      <c r="D40" s="40"/>
      <c r="E40" s="41">
        <f aca="true" t="shared" si="0" ref="E40:J40">SUM(E6:E38)</f>
        <v>92404198</v>
      </c>
      <c r="F40" s="41">
        <f t="shared" si="0"/>
        <v>372710847</v>
      </c>
      <c r="G40" s="41">
        <f t="shared" si="0"/>
        <v>465115045</v>
      </c>
      <c r="H40" s="41">
        <f t="shared" si="0"/>
        <v>2588944</v>
      </c>
      <c r="I40" s="41">
        <f t="shared" si="0"/>
        <v>15885139</v>
      </c>
      <c r="J40" s="42">
        <f t="shared" si="0"/>
        <v>18474083</v>
      </c>
    </row>
    <row r="41" ht="15.75" thickTop="1"/>
    <row r="42" spans="5:10" ht="15">
      <c r="E42" s="6"/>
      <c r="F42" s="6"/>
      <c r="G42" s="6"/>
      <c r="H42" s="6"/>
      <c r="I42" s="6"/>
      <c r="J42" s="6"/>
    </row>
  </sheetData>
  <sheetProtection/>
  <mergeCells count="9">
    <mergeCell ref="B40:C40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2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</row>
    <row r="2" spans="2:10" ht="18.75" customHeight="1">
      <c r="B2" s="82" t="s">
        <v>25</v>
      </c>
      <c r="C2" s="82"/>
      <c r="D2" s="82"/>
      <c r="E2" s="82"/>
      <c r="F2" s="82"/>
      <c r="G2" s="82"/>
      <c r="H2" s="82"/>
      <c r="I2" s="82"/>
      <c r="J2" s="82"/>
    </row>
    <row r="3" spans="2:13" ht="29.25" customHeight="1" thickBot="1">
      <c r="B3" s="83" t="s">
        <v>61</v>
      </c>
      <c r="C3" s="84"/>
      <c r="D3" s="84"/>
      <c r="E3" s="84"/>
      <c r="F3" s="84"/>
      <c r="G3" s="84"/>
      <c r="H3" s="84"/>
      <c r="I3" s="84"/>
      <c r="J3" s="84"/>
      <c r="K3" s="3"/>
      <c r="L3" s="3"/>
      <c r="M3" s="3"/>
    </row>
    <row r="4" spans="2:10" ht="18" customHeight="1" thickTop="1">
      <c r="B4" s="115" t="s">
        <v>0</v>
      </c>
      <c r="C4" s="117" t="s">
        <v>1</v>
      </c>
      <c r="D4" s="118" t="s">
        <v>26</v>
      </c>
      <c r="E4" s="91" t="s">
        <v>2</v>
      </c>
      <c r="F4" s="91"/>
      <c r="G4" s="91"/>
      <c r="H4" s="91" t="s">
        <v>3</v>
      </c>
      <c r="I4" s="91"/>
      <c r="J4" s="92"/>
    </row>
    <row r="5" spans="2:10" ht="15.75">
      <c r="B5" s="116"/>
      <c r="C5" s="100"/>
      <c r="D5" s="102"/>
      <c r="E5" s="43" t="s">
        <v>4</v>
      </c>
      <c r="F5" s="43" t="s">
        <v>42</v>
      </c>
      <c r="G5" s="43" t="s">
        <v>5</v>
      </c>
      <c r="H5" s="43" t="s">
        <v>4</v>
      </c>
      <c r="I5" s="43" t="s">
        <v>42</v>
      </c>
      <c r="J5" s="55" t="s">
        <v>5</v>
      </c>
    </row>
    <row r="6" spans="1:10" ht="18">
      <c r="A6" s="6"/>
      <c r="B6" s="21">
        <v>1</v>
      </c>
      <c r="C6" s="22" t="s">
        <v>6</v>
      </c>
      <c r="D6" s="60" t="s">
        <v>75</v>
      </c>
      <c r="E6" s="24">
        <v>2172403</v>
      </c>
      <c r="F6" s="24">
        <v>6926778</v>
      </c>
      <c r="G6" s="19">
        <v>9099181</v>
      </c>
      <c r="H6" s="24" t="s">
        <v>4</v>
      </c>
      <c r="I6" s="24" t="s">
        <v>42</v>
      </c>
      <c r="J6" s="38" t="s">
        <v>5</v>
      </c>
    </row>
    <row r="7" spans="1:10" ht="18">
      <c r="A7" s="6"/>
      <c r="B7" s="15">
        <v>2</v>
      </c>
      <c r="C7" s="16" t="s">
        <v>30</v>
      </c>
      <c r="D7" s="61" t="s">
        <v>63</v>
      </c>
      <c r="E7" s="18">
        <v>844812</v>
      </c>
      <c r="F7" s="18">
        <v>4504863</v>
      </c>
      <c r="G7" s="19">
        <v>5349675</v>
      </c>
      <c r="H7" s="18">
        <v>28772</v>
      </c>
      <c r="I7" s="18">
        <v>49202</v>
      </c>
      <c r="J7" s="38">
        <v>77974</v>
      </c>
    </row>
    <row r="8" spans="1:10" ht="18">
      <c r="A8" s="6"/>
      <c r="B8" s="21">
        <v>3</v>
      </c>
      <c r="C8" s="22" t="s">
        <v>31</v>
      </c>
      <c r="D8" s="60" t="s">
        <v>64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38">
        <v>159437</v>
      </c>
    </row>
    <row r="9" spans="1:10" ht="18">
      <c r="A9" s="6"/>
      <c r="B9" s="15">
        <v>4</v>
      </c>
      <c r="C9" s="16" t="s">
        <v>7</v>
      </c>
      <c r="D9" s="61" t="s">
        <v>65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38">
        <v>2722</v>
      </c>
    </row>
    <row r="10" spans="1:10" ht="18">
      <c r="A10" s="6"/>
      <c r="B10" s="21">
        <v>5</v>
      </c>
      <c r="C10" s="22" t="s">
        <v>19</v>
      </c>
      <c r="D10" s="60" t="s">
        <v>75</v>
      </c>
      <c r="E10" s="24">
        <v>10712419</v>
      </c>
      <c r="F10" s="24">
        <v>13932362</v>
      </c>
      <c r="G10" s="19">
        <v>24644781</v>
      </c>
      <c r="H10" s="24">
        <v>31283</v>
      </c>
      <c r="I10" s="24">
        <v>32088</v>
      </c>
      <c r="J10" s="38">
        <v>63371</v>
      </c>
    </row>
    <row r="11" spans="1:10" ht="18">
      <c r="A11" s="6"/>
      <c r="B11" s="15">
        <v>6</v>
      </c>
      <c r="C11" s="16" t="s">
        <v>20</v>
      </c>
      <c r="D11" s="61" t="s">
        <v>75</v>
      </c>
      <c r="E11" s="26">
        <v>920351</v>
      </c>
      <c r="F11" s="26">
        <v>16433552</v>
      </c>
      <c r="G11" s="19">
        <v>17353903</v>
      </c>
      <c r="H11" s="26">
        <v>68210</v>
      </c>
      <c r="I11" s="26">
        <v>3465161</v>
      </c>
      <c r="J11" s="38">
        <v>3533371</v>
      </c>
    </row>
    <row r="12" spans="1:10" ht="18">
      <c r="A12" s="6"/>
      <c r="B12" s="21">
        <v>7</v>
      </c>
      <c r="C12" s="22" t="s">
        <v>43</v>
      </c>
      <c r="D12" s="60" t="s">
        <v>75</v>
      </c>
      <c r="E12" s="24">
        <v>2494234</v>
      </c>
      <c r="F12" s="24">
        <v>4097429</v>
      </c>
      <c r="G12" s="19">
        <v>6591663</v>
      </c>
      <c r="H12" s="24">
        <v>103667</v>
      </c>
      <c r="I12" s="24">
        <v>105385</v>
      </c>
      <c r="J12" s="38">
        <v>209052</v>
      </c>
    </row>
    <row r="13" spans="1:10" ht="18">
      <c r="A13" s="6"/>
      <c r="B13" s="15">
        <v>8</v>
      </c>
      <c r="C13" s="16" t="s">
        <v>8</v>
      </c>
      <c r="D13" s="61" t="s">
        <v>75</v>
      </c>
      <c r="E13" s="29">
        <v>1263056</v>
      </c>
      <c r="F13" s="29">
        <v>6913587</v>
      </c>
      <c r="G13" s="19">
        <v>8176643</v>
      </c>
      <c r="H13" s="29">
        <v>8336</v>
      </c>
      <c r="I13" s="29">
        <v>37589</v>
      </c>
      <c r="J13" s="38">
        <v>45925</v>
      </c>
    </row>
    <row r="14" spans="1:10" ht="18">
      <c r="A14" s="6"/>
      <c r="B14" s="21">
        <v>9</v>
      </c>
      <c r="C14" s="22" t="s">
        <v>32</v>
      </c>
      <c r="D14" s="60" t="s">
        <v>75</v>
      </c>
      <c r="E14" s="30">
        <v>354115</v>
      </c>
      <c r="F14" s="30">
        <v>2787004</v>
      </c>
      <c r="G14" s="19">
        <v>3141119</v>
      </c>
      <c r="H14" s="31">
        <v>11375</v>
      </c>
      <c r="I14" s="31">
        <v>144215</v>
      </c>
      <c r="J14" s="38">
        <v>155590</v>
      </c>
    </row>
    <row r="15" spans="1:10" ht="18">
      <c r="A15" s="6"/>
      <c r="B15" s="15">
        <v>10</v>
      </c>
      <c r="C15" s="16" t="s">
        <v>9</v>
      </c>
      <c r="D15" s="62" t="s">
        <v>67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38">
        <v>408</v>
      </c>
    </row>
    <row r="16" spans="1:10" ht="18">
      <c r="A16" s="6"/>
      <c r="B16" s="21">
        <v>11</v>
      </c>
      <c r="C16" s="22" t="s">
        <v>33</v>
      </c>
      <c r="D16" s="60" t="s">
        <v>68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38">
        <v>68605</v>
      </c>
    </row>
    <row r="17" spans="1:10" ht="18">
      <c r="A17" s="6"/>
      <c r="B17" s="15">
        <v>12</v>
      </c>
      <c r="C17" s="16" t="s">
        <v>37</v>
      </c>
      <c r="D17" s="61" t="s">
        <v>62</v>
      </c>
      <c r="E17" s="29">
        <v>80637</v>
      </c>
      <c r="F17" s="29">
        <v>19529</v>
      </c>
      <c r="G17" s="19">
        <v>100166</v>
      </c>
      <c r="H17" s="29">
        <v>14603</v>
      </c>
      <c r="I17" s="29">
        <v>237</v>
      </c>
      <c r="J17" s="38">
        <v>14840</v>
      </c>
    </row>
    <row r="18" spans="1:10" ht="18">
      <c r="A18" s="6"/>
      <c r="B18" s="21">
        <v>13</v>
      </c>
      <c r="C18" s="22" t="s">
        <v>34</v>
      </c>
      <c r="D18" s="60" t="s">
        <v>69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38">
        <v>57851</v>
      </c>
    </row>
    <row r="19" spans="1:10" ht="18">
      <c r="A19" s="6"/>
      <c r="B19" s="15">
        <v>14</v>
      </c>
      <c r="C19" s="16" t="s">
        <v>21</v>
      </c>
      <c r="D19" s="61" t="s">
        <v>76</v>
      </c>
      <c r="E19" s="18">
        <v>5697725</v>
      </c>
      <c r="F19" s="18">
        <v>36298981</v>
      </c>
      <c r="G19" s="19">
        <v>41996706</v>
      </c>
      <c r="H19" s="18">
        <v>19296</v>
      </c>
      <c r="I19" s="18">
        <v>162463</v>
      </c>
      <c r="J19" s="38">
        <v>181759</v>
      </c>
    </row>
    <row r="20" spans="1:10" ht="18">
      <c r="A20" s="6"/>
      <c r="B20" s="34">
        <v>15</v>
      </c>
      <c r="C20" s="35" t="s">
        <v>10</v>
      </c>
      <c r="D20" s="63" t="s">
        <v>76</v>
      </c>
      <c r="E20" s="45">
        <v>5245163</v>
      </c>
      <c r="F20" s="45">
        <v>2469031</v>
      </c>
      <c r="G20" s="19">
        <v>7714194</v>
      </c>
      <c r="H20" s="45">
        <v>166051</v>
      </c>
      <c r="I20" s="45">
        <v>12179</v>
      </c>
      <c r="J20" s="38">
        <v>178230</v>
      </c>
    </row>
    <row r="21" spans="1:10" ht="18">
      <c r="A21" s="6"/>
      <c r="B21" s="15">
        <v>16</v>
      </c>
      <c r="C21" s="16" t="s">
        <v>11</v>
      </c>
      <c r="D21" s="61" t="s">
        <v>70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38">
        <v>377188</v>
      </c>
    </row>
    <row r="22" spans="1:10" ht="18">
      <c r="A22" s="6"/>
      <c r="B22" s="34">
        <v>17</v>
      </c>
      <c r="C22" s="35" t="s">
        <v>22</v>
      </c>
      <c r="D22" s="63" t="s">
        <v>71</v>
      </c>
      <c r="E22" s="45">
        <v>829309</v>
      </c>
      <c r="F22" s="45">
        <v>553012</v>
      </c>
      <c r="G22" s="19">
        <v>1382321</v>
      </c>
      <c r="H22" s="45">
        <v>15906</v>
      </c>
      <c r="I22" s="45">
        <v>12605</v>
      </c>
      <c r="J22" s="38">
        <v>28511</v>
      </c>
    </row>
    <row r="23" spans="1:10" ht="18">
      <c r="A23" s="6"/>
      <c r="B23" s="34">
        <v>18</v>
      </c>
      <c r="C23" s="35" t="s">
        <v>27</v>
      </c>
      <c r="D23" s="63" t="s">
        <v>75</v>
      </c>
      <c r="E23" s="45">
        <v>755144</v>
      </c>
      <c r="F23" s="45">
        <v>2668063</v>
      </c>
      <c r="G23" s="19">
        <v>3423207</v>
      </c>
      <c r="H23" s="45">
        <v>7003</v>
      </c>
      <c r="I23" s="45">
        <v>52066</v>
      </c>
      <c r="J23" s="38">
        <v>59069</v>
      </c>
    </row>
    <row r="24" spans="1:10" ht="18">
      <c r="A24" s="6"/>
      <c r="B24" s="15">
        <v>19</v>
      </c>
      <c r="C24" s="16" t="s">
        <v>35</v>
      </c>
      <c r="D24" s="61" t="s">
        <v>75</v>
      </c>
      <c r="E24" s="18">
        <v>1884782</v>
      </c>
      <c r="F24" s="18">
        <v>4618576</v>
      </c>
      <c r="G24" s="19">
        <v>6503358</v>
      </c>
      <c r="H24" s="18">
        <v>17175</v>
      </c>
      <c r="I24" s="18">
        <v>35176</v>
      </c>
      <c r="J24" s="38">
        <v>52351</v>
      </c>
    </row>
    <row r="25" spans="1:10" ht="18">
      <c r="A25" s="6"/>
      <c r="B25" s="21">
        <v>20</v>
      </c>
      <c r="C25" s="22" t="s">
        <v>23</v>
      </c>
      <c r="D25" s="63" t="s">
        <v>75</v>
      </c>
      <c r="E25" s="24">
        <v>5765908</v>
      </c>
      <c r="F25" s="24">
        <v>30970638</v>
      </c>
      <c r="G25" s="19">
        <v>36736546</v>
      </c>
      <c r="H25" s="24">
        <v>312777</v>
      </c>
      <c r="I25" s="24">
        <v>1609642</v>
      </c>
      <c r="J25" s="38">
        <v>1922419</v>
      </c>
    </row>
    <row r="26" spans="2:10" ht="18">
      <c r="B26" s="15">
        <v>21</v>
      </c>
      <c r="C26" s="16" t="s">
        <v>12</v>
      </c>
      <c r="D26" s="61" t="s">
        <v>72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38">
        <v>9916</v>
      </c>
    </row>
    <row r="27" spans="2:10" ht="18">
      <c r="B27" s="21">
        <v>22</v>
      </c>
      <c r="C27" s="22" t="s">
        <v>46</v>
      </c>
      <c r="D27" s="60" t="s">
        <v>75</v>
      </c>
      <c r="E27" s="24">
        <v>112158</v>
      </c>
      <c r="F27" s="24">
        <v>398141</v>
      </c>
      <c r="G27" s="19">
        <f>F27+E27</f>
        <v>510299</v>
      </c>
      <c r="H27" s="24">
        <v>3164</v>
      </c>
      <c r="I27" s="24">
        <v>19033</v>
      </c>
      <c r="J27" s="38">
        <f>I27+H27</f>
        <v>22197</v>
      </c>
    </row>
    <row r="28" spans="2:10" ht="18">
      <c r="B28" s="15">
        <v>23</v>
      </c>
      <c r="C28" s="16" t="s">
        <v>47</v>
      </c>
      <c r="D28" s="61" t="s">
        <v>66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38">
        <v>371851</v>
      </c>
    </row>
    <row r="29" spans="2:10" ht="18">
      <c r="B29" s="21">
        <v>24</v>
      </c>
      <c r="C29" s="22" t="s">
        <v>39</v>
      </c>
      <c r="D29" s="60" t="s">
        <v>69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61" t="s">
        <v>75</v>
      </c>
      <c r="E30" s="18">
        <v>260478</v>
      </c>
      <c r="F30" s="18">
        <v>121619</v>
      </c>
      <c r="G30" s="19">
        <v>382097</v>
      </c>
      <c r="H30" s="18">
        <v>918</v>
      </c>
      <c r="I30" s="18">
        <v>1046</v>
      </c>
      <c r="J30" s="38">
        <v>1964</v>
      </c>
    </row>
    <row r="31" spans="2:10" ht="18">
      <c r="B31" s="21">
        <v>26</v>
      </c>
      <c r="C31" s="22" t="s">
        <v>14</v>
      </c>
      <c r="D31" s="60" t="s">
        <v>75</v>
      </c>
      <c r="E31" s="24">
        <v>1603147</v>
      </c>
      <c r="F31" s="24">
        <v>21376200</v>
      </c>
      <c r="G31" s="19">
        <v>22979347</v>
      </c>
      <c r="H31" s="24">
        <v>95304</v>
      </c>
      <c r="I31" s="24">
        <v>1506880</v>
      </c>
      <c r="J31" s="38">
        <v>1602184</v>
      </c>
    </row>
    <row r="32" spans="2:10" ht="18">
      <c r="B32" s="15">
        <v>27</v>
      </c>
      <c r="C32" s="16" t="s">
        <v>36</v>
      </c>
      <c r="D32" s="64" t="s">
        <v>75</v>
      </c>
      <c r="E32" s="18">
        <v>1034635</v>
      </c>
      <c r="F32" s="18">
        <v>1525562</v>
      </c>
      <c r="G32" s="19">
        <v>2560197</v>
      </c>
      <c r="H32" s="18">
        <v>7995</v>
      </c>
      <c r="I32" s="18">
        <v>10307</v>
      </c>
      <c r="J32" s="38">
        <v>18302</v>
      </c>
    </row>
    <row r="33" spans="2:10" ht="18">
      <c r="B33" s="21">
        <v>28</v>
      </c>
      <c r="C33" s="22" t="s">
        <v>15</v>
      </c>
      <c r="D33" s="60" t="s">
        <v>75</v>
      </c>
      <c r="E33" s="24">
        <v>3465151</v>
      </c>
      <c r="F33" s="24">
        <v>16860328</v>
      </c>
      <c r="G33" s="19">
        <v>20325479</v>
      </c>
      <c r="H33" s="24">
        <v>73012</v>
      </c>
      <c r="I33" s="24">
        <v>452894</v>
      </c>
      <c r="J33" s="38">
        <v>525906</v>
      </c>
    </row>
    <row r="34" spans="2:10" ht="18">
      <c r="B34" s="15">
        <v>29</v>
      </c>
      <c r="C34" s="16" t="s">
        <v>16</v>
      </c>
      <c r="D34" s="64" t="s">
        <v>62</v>
      </c>
      <c r="E34" s="18">
        <v>5881853</v>
      </c>
      <c r="F34" s="18">
        <v>34551272</v>
      </c>
      <c r="G34" s="19">
        <v>40433125</v>
      </c>
      <c r="H34" s="18">
        <v>200814</v>
      </c>
      <c r="I34" s="18">
        <v>550602</v>
      </c>
      <c r="J34" s="38">
        <v>751416</v>
      </c>
    </row>
    <row r="35" spans="2:10" ht="18">
      <c r="B35" s="21">
        <v>30</v>
      </c>
      <c r="C35" s="22" t="s">
        <v>24</v>
      </c>
      <c r="D35" s="63" t="s">
        <v>75</v>
      </c>
      <c r="E35" s="24">
        <v>13335686</v>
      </c>
      <c r="F35" s="24">
        <v>80189935</v>
      </c>
      <c r="G35" s="19">
        <v>93525621</v>
      </c>
      <c r="H35" s="24">
        <v>731108</v>
      </c>
      <c r="I35" s="24">
        <v>4437440</v>
      </c>
      <c r="J35" s="38">
        <v>5168548</v>
      </c>
    </row>
    <row r="36" spans="2:10" ht="18">
      <c r="B36" s="15">
        <v>31</v>
      </c>
      <c r="C36" s="16" t="s">
        <v>28</v>
      </c>
      <c r="D36" s="64" t="s">
        <v>75</v>
      </c>
      <c r="E36" s="18">
        <v>51563</v>
      </c>
      <c r="F36" s="18">
        <v>48505</v>
      </c>
      <c r="G36" s="19">
        <v>100068</v>
      </c>
      <c r="H36" s="18">
        <v>51563</v>
      </c>
      <c r="I36" s="18">
        <v>48505</v>
      </c>
      <c r="J36" s="38">
        <v>100068</v>
      </c>
    </row>
    <row r="37" spans="2:10" ht="18">
      <c r="B37" s="21">
        <v>32</v>
      </c>
      <c r="C37" s="22" t="s">
        <v>41</v>
      </c>
      <c r="D37" s="60" t="s">
        <v>73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38">
        <v>0</v>
      </c>
    </row>
    <row r="38" spans="2:10" ht="18">
      <c r="B38" s="15">
        <v>33</v>
      </c>
      <c r="C38" s="16" t="s">
        <v>40</v>
      </c>
      <c r="D38" s="64" t="s">
        <v>74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38">
        <v>2</v>
      </c>
    </row>
    <row r="39" spans="2:10" ht="18">
      <c r="B39" s="21">
        <v>34</v>
      </c>
      <c r="C39" s="22" t="s">
        <v>45</v>
      </c>
      <c r="D39" s="60"/>
      <c r="E39" s="24"/>
      <c r="F39" s="24"/>
      <c r="G39" s="19"/>
      <c r="H39" s="24"/>
      <c r="I39" s="24"/>
      <c r="J39" s="38"/>
    </row>
    <row r="40" spans="2:10" ht="18.75" thickBot="1">
      <c r="B40" s="113" t="s">
        <v>17</v>
      </c>
      <c r="C40" s="114"/>
      <c r="D40" s="56"/>
      <c r="E40" s="41">
        <f aca="true" t="shared" si="0" ref="E40:J40">SUM(E6:E38)</f>
        <v>80223612</v>
      </c>
      <c r="F40" s="41">
        <f t="shared" si="0"/>
        <v>352237085</v>
      </c>
      <c r="G40" s="41">
        <f t="shared" si="0"/>
        <v>432460697</v>
      </c>
      <c r="H40" s="41">
        <f t="shared" si="0"/>
        <v>2161594</v>
      </c>
      <c r="I40" s="41">
        <f t="shared" si="0"/>
        <v>13963150</v>
      </c>
      <c r="J40" s="42">
        <f t="shared" si="0"/>
        <v>16124744</v>
      </c>
    </row>
    <row r="41" ht="15.75" thickTop="1"/>
    <row r="42" ht="15">
      <c r="E42" s="6"/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rightToLeft="1" zoomScalePageLayoutView="0" workbookViewId="0" topLeftCell="A7">
      <selection activeCell="A32" sqref="A32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</row>
    <row r="2" spans="2:10" ht="18.75" customHeight="1">
      <c r="B2" s="82" t="s">
        <v>25</v>
      </c>
      <c r="C2" s="82"/>
      <c r="D2" s="82"/>
      <c r="E2" s="82"/>
      <c r="F2" s="82"/>
      <c r="G2" s="82"/>
      <c r="H2" s="82"/>
      <c r="I2" s="82"/>
      <c r="J2" s="82"/>
    </row>
    <row r="3" spans="2:13" ht="29.25" customHeight="1" thickBot="1">
      <c r="B3" s="95" t="s">
        <v>51</v>
      </c>
      <c r="C3" s="96"/>
      <c r="D3" s="96"/>
      <c r="E3" s="96"/>
      <c r="F3" s="96"/>
      <c r="G3" s="96"/>
      <c r="H3" s="96"/>
      <c r="I3" s="96"/>
      <c r="J3" s="96"/>
      <c r="K3" s="3"/>
      <c r="L3" s="3"/>
      <c r="M3" s="3"/>
    </row>
    <row r="4" spans="2:10" ht="18" customHeight="1">
      <c r="B4" s="97" t="s">
        <v>0</v>
      </c>
      <c r="C4" s="99" t="s">
        <v>1</v>
      </c>
      <c r="D4" s="101" t="s">
        <v>26</v>
      </c>
      <c r="E4" s="103" t="s">
        <v>2</v>
      </c>
      <c r="F4" s="103"/>
      <c r="G4" s="103"/>
      <c r="H4" s="103" t="s">
        <v>3</v>
      </c>
      <c r="I4" s="103"/>
      <c r="J4" s="104"/>
    </row>
    <row r="5" spans="2:10" ht="15.75">
      <c r="B5" s="98"/>
      <c r="C5" s="100"/>
      <c r="D5" s="102"/>
      <c r="E5" s="43" t="s">
        <v>4</v>
      </c>
      <c r="F5" s="43" t="s">
        <v>42</v>
      </c>
      <c r="G5" s="43" t="s">
        <v>5</v>
      </c>
      <c r="H5" s="43" t="s">
        <v>4</v>
      </c>
      <c r="I5" s="43" t="s">
        <v>42</v>
      </c>
      <c r="J5" s="47" t="s">
        <v>5</v>
      </c>
    </row>
    <row r="6" spans="1:10" ht="18">
      <c r="A6" s="6"/>
      <c r="B6" s="48">
        <v>1</v>
      </c>
      <c r="C6" s="22" t="s">
        <v>6</v>
      </c>
      <c r="D6" s="23" t="s">
        <v>77</v>
      </c>
      <c r="E6" s="24">
        <v>3211599</v>
      </c>
      <c r="F6" s="24">
        <v>9128046</v>
      </c>
      <c r="G6" s="19">
        <v>12339645</v>
      </c>
      <c r="H6" s="24">
        <v>41474</v>
      </c>
      <c r="I6" s="24">
        <v>64484</v>
      </c>
      <c r="J6" s="49">
        <v>105958</v>
      </c>
    </row>
    <row r="7" spans="1:10" ht="18">
      <c r="A7" s="6"/>
      <c r="B7" s="50">
        <v>2</v>
      </c>
      <c r="C7" s="16" t="s">
        <v>30</v>
      </c>
      <c r="D7" s="17" t="s">
        <v>63</v>
      </c>
      <c r="E7" s="18">
        <v>844812</v>
      </c>
      <c r="F7" s="18">
        <v>4504863</v>
      </c>
      <c r="G7" s="19">
        <v>5349675</v>
      </c>
      <c r="H7" s="18">
        <v>28772</v>
      </c>
      <c r="I7" s="18">
        <v>49202</v>
      </c>
      <c r="J7" s="49">
        <v>77974</v>
      </c>
    </row>
    <row r="8" spans="1:10" ht="18">
      <c r="A8" s="6"/>
      <c r="B8" s="48">
        <v>3</v>
      </c>
      <c r="C8" s="22" t="s">
        <v>31</v>
      </c>
      <c r="D8" s="23" t="s">
        <v>64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9">
        <v>159437</v>
      </c>
    </row>
    <row r="9" spans="1:10" ht="18">
      <c r="A9" s="6"/>
      <c r="B9" s="50">
        <v>4</v>
      </c>
      <c r="C9" s="16" t="s">
        <v>7</v>
      </c>
      <c r="D9" s="17" t="s">
        <v>65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9">
        <v>2722</v>
      </c>
    </row>
    <row r="10" spans="1:10" ht="18">
      <c r="A10" s="6"/>
      <c r="B10" s="48">
        <v>5</v>
      </c>
      <c r="C10" s="22" t="s">
        <v>19</v>
      </c>
      <c r="D10" s="23" t="s">
        <v>85</v>
      </c>
      <c r="E10" s="24">
        <v>14069277</v>
      </c>
      <c r="F10" s="24">
        <v>15963660</v>
      </c>
      <c r="G10" s="19">
        <v>30032937</v>
      </c>
      <c r="H10" s="24">
        <v>40907</v>
      </c>
      <c r="I10" s="24">
        <v>38119</v>
      </c>
      <c r="J10" s="49">
        <v>79026</v>
      </c>
    </row>
    <row r="11" spans="1:10" ht="18">
      <c r="A11" s="6"/>
      <c r="B11" s="50">
        <v>6</v>
      </c>
      <c r="C11" s="16" t="s">
        <v>20</v>
      </c>
      <c r="D11" s="17" t="s">
        <v>86</v>
      </c>
      <c r="E11" s="26">
        <v>1223655</v>
      </c>
      <c r="F11" s="26">
        <v>17266609</v>
      </c>
      <c r="G11" s="19">
        <v>18490264</v>
      </c>
      <c r="H11" s="26">
        <v>102134</v>
      </c>
      <c r="I11" s="26">
        <v>4008635</v>
      </c>
      <c r="J11" s="49">
        <v>4110769</v>
      </c>
    </row>
    <row r="12" spans="1:10" ht="18">
      <c r="A12" s="6"/>
      <c r="B12" s="48">
        <v>7</v>
      </c>
      <c r="C12" s="22" t="s">
        <v>43</v>
      </c>
      <c r="D12" s="23" t="s">
        <v>86</v>
      </c>
      <c r="E12" s="24">
        <v>3272360</v>
      </c>
      <c r="F12" s="24">
        <v>4729354</v>
      </c>
      <c r="G12" s="19">
        <v>8001714</v>
      </c>
      <c r="H12" s="24">
        <v>145445</v>
      </c>
      <c r="I12" s="24">
        <v>133555</v>
      </c>
      <c r="J12" s="49">
        <v>279000</v>
      </c>
    </row>
    <row r="13" spans="1:10" ht="18">
      <c r="A13" s="6"/>
      <c r="B13" s="50">
        <v>8</v>
      </c>
      <c r="C13" s="16" t="s">
        <v>8</v>
      </c>
      <c r="D13" s="17" t="s">
        <v>82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49">
        <v>53801</v>
      </c>
    </row>
    <row r="14" spans="1:10" ht="18">
      <c r="A14" s="6"/>
      <c r="B14" s="48">
        <v>9</v>
      </c>
      <c r="C14" s="22" t="s">
        <v>32</v>
      </c>
      <c r="D14" s="23" t="s">
        <v>86</v>
      </c>
      <c r="E14" s="30">
        <v>527522</v>
      </c>
      <c r="F14" s="30">
        <v>3379734</v>
      </c>
      <c r="G14" s="19">
        <v>3907256</v>
      </c>
      <c r="H14" s="31">
        <v>14688</v>
      </c>
      <c r="I14" s="31">
        <v>184470</v>
      </c>
      <c r="J14" s="49">
        <v>199158</v>
      </c>
    </row>
    <row r="15" spans="1:10" ht="18">
      <c r="A15" s="6"/>
      <c r="B15" s="50">
        <v>10</v>
      </c>
      <c r="C15" s="16" t="s">
        <v>9</v>
      </c>
      <c r="D15" s="32" t="s">
        <v>67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9">
        <v>408</v>
      </c>
    </row>
    <row r="16" spans="1:10" ht="18">
      <c r="A16" s="6"/>
      <c r="B16" s="48">
        <v>11</v>
      </c>
      <c r="C16" s="22" t="s">
        <v>33</v>
      </c>
      <c r="D16" s="23" t="s">
        <v>68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9">
        <v>68605</v>
      </c>
    </row>
    <row r="17" spans="1:10" ht="18">
      <c r="A17" s="6"/>
      <c r="B17" s="50">
        <v>12</v>
      </c>
      <c r="C17" s="16" t="s">
        <v>37</v>
      </c>
      <c r="D17" s="17" t="s">
        <v>85</v>
      </c>
      <c r="E17" s="29">
        <v>61919</v>
      </c>
      <c r="F17" s="29">
        <v>14389</v>
      </c>
      <c r="G17" s="19">
        <v>76308</v>
      </c>
      <c r="H17" s="29">
        <v>8912</v>
      </c>
      <c r="I17" s="29">
        <v>120</v>
      </c>
      <c r="J17" s="49">
        <v>9032</v>
      </c>
    </row>
    <row r="18" spans="1:10" ht="18">
      <c r="A18" s="6"/>
      <c r="B18" s="48">
        <v>13</v>
      </c>
      <c r="C18" s="22" t="s">
        <v>34</v>
      </c>
      <c r="D18" s="23" t="s">
        <v>69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9">
        <v>57851</v>
      </c>
    </row>
    <row r="19" spans="1:10" ht="18">
      <c r="A19" s="6"/>
      <c r="B19" s="50">
        <v>14</v>
      </c>
      <c r="C19" s="16" t="s">
        <v>21</v>
      </c>
      <c r="D19" s="17" t="s">
        <v>86</v>
      </c>
      <c r="E19" s="18">
        <v>6738699</v>
      </c>
      <c r="F19" s="18">
        <v>40430817</v>
      </c>
      <c r="G19" s="19">
        <v>47169516</v>
      </c>
      <c r="H19" s="18">
        <v>27379</v>
      </c>
      <c r="I19" s="18">
        <v>217937</v>
      </c>
      <c r="J19" s="49">
        <v>245316</v>
      </c>
    </row>
    <row r="20" spans="1:10" ht="18">
      <c r="A20" s="6"/>
      <c r="B20" s="51">
        <v>15</v>
      </c>
      <c r="C20" s="35" t="s">
        <v>10</v>
      </c>
      <c r="D20" s="44" t="s">
        <v>86</v>
      </c>
      <c r="E20" s="45">
        <v>7616188</v>
      </c>
      <c r="F20" s="45">
        <v>3003577</v>
      </c>
      <c r="G20" s="19">
        <v>10619765</v>
      </c>
      <c r="H20" s="45">
        <v>183342</v>
      </c>
      <c r="I20" s="45">
        <v>11134</v>
      </c>
      <c r="J20" s="49">
        <v>194476</v>
      </c>
    </row>
    <row r="21" spans="1:10" ht="18">
      <c r="A21" s="6"/>
      <c r="B21" s="50">
        <v>16</v>
      </c>
      <c r="C21" s="16" t="s">
        <v>11</v>
      </c>
      <c r="D21" s="17" t="s">
        <v>70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9">
        <v>377188</v>
      </c>
    </row>
    <row r="22" spans="1:10" ht="18">
      <c r="A22" s="6"/>
      <c r="B22" s="51">
        <v>17</v>
      </c>
      <c r="C22" s="35" t="s">
        <v>22</v>
      </c>
      <c r="D22" s="44" t="s">
        <v>71</v>
      </c>
      <c r="E22" s="45">
        <v>829309</v>
      </c>
      <c r="F22" s="45">
        <v>553012</v>
      </c>
      <c r="G22" s="19">
        <v>1382321</v>
      </c>
      <c r="H22" s="45">
        <v>15906</v>
      </c>
      <c r="I22" s="45">
        <v>12605</v>
      </c>
      <c r="J22" s="49">
        <v>28511</v>
      </c>
    </row>
    <row r="23" spans="1:10" ht="18">
      <c r="A23" s="6"/>
      <c r="B23" s="51">
        <v>18</v>
      </c>
      <c r="C23" s="35" t="s">
        <v>27</v>
      </c>
      <c r="D23" s="44" t="s">
        <v>86</v>
      </c>
      <c r="E23" s="45">
        <v>1107883</v>
      </c>
      <c r="F23" s="45">
        <v>3332478</v>
      </c>
      <c r="G23" s="19">
        <v>4440361</v>
      </c>
      <c r="H23" s="45">
        <v>11109</v>
      </c>
      <c r="I23" s="45">
        <v>70989</v>
      </c>
      <c r="J23" s="49">
        <v>82098</v>
      </c>
    </row>
    <row r="24" spans="1:10" ht="18">
      <c r="A24" s="6"/>
      <c r="B24" s="50">
        <v>19</v>
      </c>
      <c r="C24" s="16" t="s">
        <v>35</v>
      </c>
      <c r="D24" s="17" t="s">
        <v>86</v>
      </c>
      <c r="E24" s="18">
        <v>2681348</v>
      </c>
      <c r="F24" s="18">
        <v>5996913</v>
      </c>
      <c r="G24" s="19">
        <v>8678261</v>
      </c>
      <c r="H24" s="18">
        <v>23183</v>
      </c>
      <c r="I24" s="18">
        <v>44863</v>
      </c>
      <c r="J24" s="49">
        <v>68046</v>
      </c>
    </row>
    <row r="25" spans="1:10" ht="18">
      <c r="A25" s="6"/>
      <c r="B25" s="48">
        <v>20</v>
      </c>
      <c r="C25" s="22" t="s">
        <v>23</v>
      </c>
      <c r="D25" s="23" t="s">
        <v>86</v>
      </c>
      <c r="E25" s="24">
        <v>7660496</v>
      </c>
      <c r="F25" s="24">
        <v>34837145</v>
      </c>
      <c r="G25" s="19">
        <v>42497641</v>
      </c>
      <c r="H25" s="24">
        <v>477424</v>
      </c>
      <c r="I25" s="24">
        <v>2013161</v>
      </c>
      <c r="J25" s="49">
        <v>2490585</v>
      </c>
    </row>
    <row r="26" spans="2:10" ht="18">
      <c r="B26" s="50">
        <v>21</v>
      </c>
      <c r="C26" s="16" t="s">
        <v>12</v>
      </c>
      <c r="D26" s="17" t="s">
        <v>72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49">
        <v>9916</v>
      </c>
    </row>
    <row r="27" spans="2:10" ht="18">
      <c r="B27" s="48">
        <v>22</v>
      </c>
      <c r="C27" s="22" t="s">
        <v>38</v>
      </c>
      <c r="D27" s="23" t="s">
        <v>86</v>
      </c>
      <c r="E27" s="24">
        <v>536584</v>
      </c>
      <c r="F27" s="24">
        <v>67556</v>
      </c>
      <c r="G27" s="19">
        <f>F27+E27</f>
        <v>604140</v>
      </c>
      <c r="H27" s="24">
        <v>5640</v>
      </c>
      <c r="I27" s="24">
        <v>35302</v>
      </c>
      <c r="J27" s="49">
        <f>I27+H27</f>
        <v>40942</v>
      </c>
    </row>
    <row r="28" spans="2:10" ht="18">
      <c r="B28" s="50">
        <v>23</v>
      </c>
      <c r="C28" s="16" t="s">
        <v>29</v>
      </c>
      <c r="D28" s="17" t="s">
        <v>66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49">
        <v>371851</v>
      </c>
    </row>
    <row r="29" spans="2:10" ht="18">
      <c r="B29" s="48">
        <v>24</v>
      </c>
      <c r="C29" s="22" t="s">
        <v>39</v>
      </c>
      <c r="D29" s="23" t="s">
        <v>69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9">
        <v>363717</v>
      </c>
    </row>
    <row r="30" spans="2:10" ht="18">
      <c r="B30" s="50">
        <v>25</v>
      </c>
      <c r="C30" s="16" t="s">
        <v>13</v>
      </c>
      <c r="D30" s="17" t="s">
        <v>86</v>
      </c>
      <c r="E30" s="18">
        <v>371321</v>
      </c>
      <c r="F30" s="18">
        <v>173660</v>
      </c>
      <c r="G30" s="19">
        <v>544981</v>
      </c>
      <c r="H30" s="18">
        <v>1263</v>
      </c>
      <c r="I30" s="18">
        <v>1400</v>
      </c>
      <c r="J30" s="49">
        <v>2663</v>
      </c>
    </row>
    <row r="31" spans="2:10" ht="18">
      <c r="B31" s="48">
        <v>26</v>
      </c>
      <c r="C31" s="22" t="s">
        <v>14</v>
      </c>
      <c r="D31" s="23" t="s">
        <v>86</v>
      </c>
      <c r="E31" s="24">
        <v>2146625</v>
      </c>
      <c r="F31" s="24">
        <v>21742825</v>
      </c>
      <c r="G31" s="19">
        <v>23889450</v>
      </c>
      <c r="H31" s="24">
        <v>142687</v>
      </c>
      <c r="I31" s="24">
        <v>1817165</v>
      </c>
      <c r="J31" s="49">
        <v>1959852</v>
      </c>
    </row>
    <row r="32" spans="2:10" ht="18">
      <c r="B32" s="50">
        <v>27</v>
      </c>
      <c r="C32" s="16" t="s">
        <v>36</v>
      </c>
      <c r="D32" s="46" t="s">
        <v>85</v>
      </c>
      <c r="E32" s="18">
        <v>1167383</v>
      </c>
      <c r="F32" s="18">
        <v>1567005</v>
      </c>
      <c r="G32" s="19">
        <v>2734388</v>
      </c>
      <c r="H32" s="18">
        <v>32898</v>
      </c>
      <c r="I32" s="18">
        <v>33827</v>
      </c>
      <c r="J32" s="49">
        <v>66725</v>
      </c>
    </row>
    <row r="33" spans="2:10" ht="18">
      <c r="B33" s="48">
        <v>28</v>
      </c>
      <c r="C33" s="22" t="s">
        <v>15</v>
      </c>
      <c r="D33" s="23" t="s">
        <v>86</v>
      </c>
      <c r="E33" s="24">
        <v>4425270</v>
      </c>
      <c r="F33" s="24">
        <v>18369383</v>
      </c>
      <c r="G33" s="19">
        <v>22794653</v>
      </c>
      <c r="H33" s="24">
        <v>78459</v>
      </c>
      <c r="I33" s="24">
        <v>415569</v>
      </c>
      <c r="J33" s="49">
        <v>494028</v>
      </c>
    </row>
    <row r="34" spans="2:10" ht="18">
      <c r="B34" s="50">
        <v>29</v>
      </c>
      <c r="C34" s="16" t="s">
        <v>16</v>
      </c>
      <c r="D34" s="46" t="s">
        <v>86</v>
      </c>
      <c r="E34" s="18">
        <v>5144427</v>
      </c>
      <c r="F34" s="18">
        <v>29582511</v>
      </c>
      <c r="G34" s="19">
        <v>34726938</v>
      </c>
      <c r="H34" s="18">
        <v>160225</v>
      </c>
      <c r="I34" s="18">
        <v>517276</v>
      </c>
      <c r="J34" s="49">
        <v>677501</v>
      </c>
    </row>
    <row r="35" spans="2:10" ht="18">
      <c r="B35" s="48">
        <v>30</v>
      </c>
      <c r="C35" s="22" t="s">
        <v>24</v>
      </c>
      <c r="D35" s="23" t="s">
        <v>86</v>
      </c>
      <c r="E35" s="24">
        <v>17682374</v>
      </c>
      <c r="F35" s="24">
        <v>92504174</v>
      </c>
      <c r="G35" s="19">
        <v>110186548</v>
      </c>
      <c r="H35" s="24">
        <v>1123944</v>
      </c>
      <c r="I35" s="24">
        <v>5913802</v>
      </c>
      <c r="J35" s="49">
        <v>7037746</v>
      </c>
    </row>
    <row r="36" spans="2:10" ht="18">
      <c r="B36" s="50">
        <v>31</v>
      </c>
      <c r="C36" s="16" t="s">
        <v>28</v>
      </c>
      <c r="D36" s="46" t="s">
        <v>86</v>
      </c>
      <c r="E36" s="18">
        <v>59886</v>
      </c>
      <c r="F36" s="18">
        <v>63686</v>
      </c>
      <c r="G36" s="19">
        <v>123572</v>
      </c>
      <c r="H36" s="18">
        <v>2663</v>
      </c>
      <c r="I36" s="18">
        <v>3099</v>
      </c>
      <c r="J36" s="49">
        <v>5762</v>
      </c>
    </row>
    <row r="37" spans="2:10" ht="18">
      <c r="B37" s="48">
        <v>32</v>
      </c>
      <c r="C37" s="22" t="s">
        <v>41</v>
      </c>
      <c r="D37" s="23" t="s">
        <v>73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9">
        <v>0</v>
      </c>
    </row>
    <row r="38" spans="2:10" ht="18">
      <c r="B38" s="50">
        <v>33</v>
      </c>
      <c r="C38" s="16" t="s">
        <v>40</v>
      </c>
      <c r="D38" s="46" t="s">
        <v>74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49">
        <v>2</v>
      </c>
    </row>
    <row r="39" spans="2:10" ht="18">
      <c r="B39" s="48">
        <v>32</v>
      </c>
      <c r="C39" s="22" t="s">
        <v>44</v>
      </c>
      <c r="D39" s="23"/>
      <c r="E39" s="24"/>
      <c r="F39" s="24"/>
      <c r="G39" s="19"/>
      <c r="H39" s="24"/>
      <c r="I39" s="24"/>
      <c r="J39" s="49"/>
    </row>
    <row r="40" spans="2:10" ht="18.75" thickBot="1">
      <c r="B40" s="93" t="s">
        <v>17</v>
      </c>
      <c r="C40" s="94"/>
      <c r="D40" s="52"/>
      <c r="E40" s="53">
        <f aca="true" t="shared" si="0" ref="E40:J40">SUM(E6:E39)</f>
        <v>98493049</v>
      </c>
      <c r="F40" s="53">
        <f t="shared" si="0"/>
        <v>378735664</v>
      </c>
      <c r="G40" s="53">
        <f t="shared" si="0"/>
        <v>477228713</v>
      </c>
      <c r="H40" s="53">
        <f t="shared" si="0"/>
        <v>2872511</v>
      </c>
      <c r="I40" s="53">
        <f t="shared" si="0"/>
        <v>16848155</v>
      </c>
      <c r="J40" s="54">
        <f t="shared" si="0"/>
        <v>19720666</v>
      </c>
    </row>
    <row r="42" ht="15">
      <c r="E42" s="6"/>
    </row>
  </sheetData>
  <sheetProtection/>
  <mergeCells count="9">
    <mergeCell ref="B40:C40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PageLayoutView="0" workbookViewId="0" topLeftCell="A10">
      <selection activeCell="D20" sqref="D20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79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</row>
    <row r="2" spans="2:10" ht="18.75" customHeight="1">
      <c r="B2" s="82" t="s">
        <v>25</v>
      </c>
      <c r="C2" s="82"/>
      <c r="D2" s="82"/>
      <c r="E2" s="82"/>
      <c r="F2" s="82"/>
      <c r="G2" s="82"/>
      <c r="H2" s="82"/>
      <c r="I2" s="82"/>
      <c r="J2" s="82"/>
    </row>
    <row r="3" spans="2:13" ht="29.25" customHeight="1" thickBot="1">
      <c r="B3" s="95" t="s">
        <v>52</v>
      </c>
      <c r="C3" s="96"/>
      <c r="D3" s="96"/>
      <c r="E3" s="96"/>
      <c r="F3" s="96"/>
      <c r="G3" s="96"/>
      <c r="H3" s="96"/>
      <c r="I3" s="96"/>
      <c r="J3" s="96"/>
      <c r="K3" s="3"/>
      <c r="L3" s="3"/>
      <c r="M3" s="3"/>
    </row>
    <row r="4" spans="2:10" ht="18" customHeight="1">
      <c r="B4" s="108" t="s">
        <v>0</v>
      </c>
      <c r="C4" s="110" t="s">
        <v>1</v>
      </c>
      <c r="D4" s="111" t="s">
        <v>26</v>
      </c>
      <c r="E4" s="103" t="s">
        <v>2</v>
      </c>
      <c r="F4" s="103"/>
      <c r="G4" s="103"/>
      <c r="H4" s="103" t="s">
        <v>3</v>
      </c>
      <c r="I4" s="103"/>
      <c r="J4" s="104"/>
    </row>
    <row r="5" spans="2:10" ht="16.5" thickBot="1">
      <c r="B5" s="109"/>
      <c r="C5" s="88"/>
      <c r="D5" s="112"/>
      <c r="E5" s="4" t="s">
        <v>4</v>
      </c>
      <c r="F5" s="4" t="s">
        <v>42</v>
      </c>
      <c r="G5" s="4" t="s">
        <v>5</v>
      </c>
      <c r="H5" s="4" t="s">
        <v>4</v>
      </c>
      <c r="I5" s="4" t="s">
        <v>42</v>
      </c>
      <c r="J5" s="57" t="s">
        <v>5</v>
      </c>
    </row>
    <row r="6" spans="1:10" ht="18">
      <c r="A6" s="6"/>
      <c r="B6" s="58">
        <v>1</v>
      </c>
      <c r="C6" s="8" t="s">
        <v>6</v>
      </c>
      <c r="D6" s="73" t="s">
        <v>77</v>
      </c>
      <c r="E6" s="10">
        <v>3211599</v>
      </c>
      <c r="F6" s="11">
        <v>9128046</v>
      </c>
      <c r="G6" s="12">
        <v>12339645</v>
      </c>
      <c r="H6" s="13">
        <v>41474</v>
      </c>
      <c r="I6" s="13">
        <v>64484</v>
      </c>
      <c r="J6" s="59">
        <v>105958</v>
      </c>
    </row>
    <row r="7" spans="1:10" ht="18">
      <c r="A7" s="6"/>
      <c r="B7" s="50">
        <v>2</v>
      </c>
      <c r="C7" s="16" t="s">
        <v>30</v>
      </c>
      <c r="D7" s="61" t="s">
        <v>63</v>
      </c>
      <c r="E7" s="18">
        <v>844812</v>
      </c>
      <c r="F7" s="18">
        <v>4504863</v>
      </c>
      <c r="G7" s="19">
        <v>5349675</v>
      </c>
      <c r="H7" s="20">
        <v>28772</v>
      </c>
      <c r="I7" s="18">
        <v>49202</v>
      </c>
      <c r="J7" s="59">
        <v>77974</v>
      </c>
    </row>
    <row r="8" spans="1:10" ht="18">
      <c r="A8" s="6"/>
      <c r="B8" s="48">
        <v>3</v>
      </c>
      <c r="C8" s="22" t="s">
        <v>31</v>
      </c>
      <c r="D8" s="60" t="s">
        <v>64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59">
        <v>159437</v>
      </c>
    </row>
    <row r="9" spans="1:10" ht="18">
      <c r="A9" s="6"/>
      <c r="B9" s="50">
        <v>4</v>
      </c>
      <c r="C9" s="16" t="s">
        <v>7</v>
      </c>
      <c r="D9" s="74" t="s">
        <v>65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59">
        <v>2722</v>
      </c>
    </row>
    <row r="10" spans="1:10" ht="18">
      <c r="A10" s="6"/>
      <c r="B10" s="48">
        <v>5</v>
      </c>
      <c r="C10" s="22" t="s">
        <v>19</v>
      </c>
      <c r="D10" s="60" t="s">
        <v>85</v>
      </c>
      <c r="E10" s="24">
        <v>14069277</v>
      </c>
      <c r="F10" s="24">
        <v>15963660</v>
      </c>
      <c r="G10" s="19">
        <v>30032937</v>
      </c>
      <c r="H10" s="24">
        <v>40907</v>
      </c>
      <c r="I10" s="24">
        <v>38119</v>
      </c>
      <c r="J10" s="59">
        <v>79026</v>
      </c>
    </row>
    <row r="11" spans="1:10" ht="18">
      <c r="A11" s="6"/>
      <c r="B11" s="50">
        <v>6</v>
      </c>
      <c r="C11" s="16" t="s">
        <v>20</v>
      </c>
      <c r="D11" s="77" t="s">
        <v>85</v>
      </c>
      <c r="E11" s="26">
        <v>1162997</v>
      </c>
      <c r="F11" s="26">
        <v>16278160</v>
      </c>
      <c r="G11" s="19">
        <v>17441157</v>
      </c>
      <c r="H11" s="26">
        <v>99552</v>
      </c>
      <c r="I11" s="26">
        <v>3999190</v>
      </c>
      <c r="J11" s="59">
        <v>4098742</v>
      </c>
    </row>
    <row r="12" spans="1:10" ht="18">
      <c r="A12" s="6"/>
      <c r="B12" s="48">
        <v>7</v>
      </c>
      <c r="C12" s="22" t="s">
        <v>43</v>
      </c>
      <c r="D12" s="60" t="s">
        <v>85</v>
      </c>
      <c r="E12" s="28">
        <v>3269191</v>
      </c>
      <c r="F12" s="24">
        <v>4771324</v>
      </c>
      <c r="G12" s="19">
        <v>8040515</v>
      </c>
      <c r="H12" s="24">
        <v>133546</v>
      </c>
      <c r="I12" s="24">
        <v>129563</v>
      </c>
      <c r="J12" s="59">
        <v>263109</v>
      </c>
    </row>
    <row r="13" spans="1:10" ht="18">
      <c r="A13" s="6"/>
      <c r="B13" s="50">
        <v>8</v>
      </c>
      <c r="C13" s="16" t="s">
        <v>8</v>
      </c>
      <c r="D13" s="61" t="s">
        <v>82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59">
        <v>53801</v>
      </c>
    </row>
    <row r="14" spans="1:10" ht="18">
      <c r="A14" s="6"/>
      <c r="B14" s="48">
        <v>9</v>
      </c>
      <c r="C14" s="22" t="s">
        <v>32</v>
      </c>
      <c r="D14" s="60" t="s">
        <v>85</v>
      </c>
      <c r="E14" s="30">
        <v>488281</v>
      </c>
      <c r="F14" s="30">
        <v>3191775</v>
      </c>
      <c r="G14" s="19">
        <v>3680056</v>
      </c>
      <c r="H14" s="31">
        <v>14288</v>
      </c>
      <c r="I14" s="31">
        <v>179279</v>
      </c>
      <c r="J14" s="59">
        <v>193567</v>
      </c>
    </row>
    <row r="15" spans="1:10" ht="18">
      <c r="A15" s="6"/>
      <c r="B15" s="50">
        <v>10</v>
      </c>
      <c r="C15" s="16" t="s">
        <v>9</v>
      </c>
      <c r="D15" s="62" t="s">
        <v>67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59">
        <v>408</v>
      </c>
    </row>
    <row r="16" spans="1:10" ht="18">
      <c r="A16" s="6"/>
      <c r="B16" s="48">
        <v>11</v>
      </c>
      <c r="C16" s="22" t="s">
        <v>33</v>
      </c>
      <c r="D16" s="60" t="s">
        <v>68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59">
        <v>68605</v>
      </c>
    </row>
    <row r="17" spans="1:10" ht="18">
      <c r="A17" s="6"/>
      <c r="B17" s="50">
        <v>12</v>
      </c>
      <c r="C17" s="16" t="s">
        <v>37</v>
      </c>
      <c r="D17" s="77" t="s">
        <v>85</v>
      </c>
      <c r="E17" s="29">
        <v>61919</v>
      </c>
      <c r="F17" s="29">
        <v>14389</v>
      </c>
      <c r="G17" s="19">
        <v>76308</v>
      </c>
      <c r="H17" s="29">
        <v>8912</v>
      </c>
      <c r="I17" s="29">
        <v>120</v>
      </c>
      <c r="J17" s="59">
        <v>9032</v>
      </c>
    </row>
    <row r="18" spans="1:10" ht="18">
      <c r="A18" s="6"/>
      <c r="B18" s="48">
        <v>13</v>
      </c>
      <c r="C18" s="22" t="s">
        <v>34</v>
      </c>
      <c r="D18" s="60" t="s">
        <v>69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59">
        <v>57851</v>
      </c>
    </row>
    <row r="19" spans="1:10" ht="18">
      <c r="A19" s="6"/>
      <c r="B19" s="50">
        <v>14</v>
      </c>
      <c r="C19" s="16" t="s">
        <v>21</v>
      </c>
      <c r="D19" s="74" t="s">
        <v>85</v>
      </c>
      <c r="E19" s="20">
        <v>7236927</v>
      </c>
      <c r="F19" s="20">
        <v>42042915</v>
      </c>
      <c r="G19" s="19">
        <v>49279842</v>
      </c>
      <c r="H19" s="20">
        <v>28036</v>
      </c>
      <c r="I19" s="20">
        <v>219128</v>
      </c>
      <c r="J19" s="59">
        <v>247164</v>
      </c>
    </row>
    <row r="20" spans="1:10" ht="18">
      <c r="A20" s="6"/>
      <c r="B20" s="51">
        <v>15</v>
      </c>
      <c r="C20" s="35" t="s">
        <v>10</v>
      </c>
      <c r="D20" s="60" t="s">
        <v>85</v>
      </c>
      <c r="E20" s="37">
        <v>7415605</v>
      </c>
      <c r="F20" s="37">
        <v>2861283</v>
      </c>
      <c r="G20" s="19">
        <v>10276888</v>
      </c>
      <c r="H20" s="37">
        <v>275630</v>
      </c>
      <c r="I20" s="37">
        <v>12833</v>
      </c>
      <c r="J20" s="59">
        <v>288463</v>
      </c>
    </row>
    <row r="21" spans="1:10" ht="18">
      <c r="A21" s="6"/>
      <c r="B21" s="50">
        <v>16</v>
      </c>
      <c r="C21" s="16" t="s">
        <v>11</v>
      </c>
      <c r="D21" s="74" t="s">
        <v>70</v>
      </c>
      <c r="E21" s="20">
        <v>3212981</v>
      </c>
      <c r="F21" s="20">
        <v>27300569</v>
      </c>
      <c r="G21" s="19">
        <v>30513550</v>
      </c>
      <c r="H21" s="20">
        <v>63896</v>
      </c>
      <c r="I21" s="20">
        <v>313292</v>
      </c>
      <c r="J21" s="59">
        <v>377188</v>
      </c>
    </row>
    <row r="22" spans="1:10" ht="18">
      <c r="A22" s="6"/>
      <c r="B22" s="51">
        <v>17</v>
      </c>
      <c r="C22" s="35" t="s">
        <v>22</v>
      </c>
      <c r="D22" s="76" t="s">
        <v>71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59">
        <v>28511</v>
      </c>
    </row>
    <row r="23" spans="1:10" ht="18">
      <c r="A23" s="6"/>
      <c r="B23" s="51">
        <v>18</v>
      </c>
      <c r="C23" s="35" t="s">
        <v>27</v>
      </c>
      <c r="D23" s="60" t="s">
        <v>85</v>
      </c>
      <c r="E23" s="37">
        <v>1057722</v>
      </c>
      <c r="F23" s="37">
        <v>3142016</v>
      </c>
      <c r="G23" s="19">
        <v>4199738</v>
      </c>
      <c r="H23" s="37">
        <v>10467</v>
      </c>
      <c r="I23" s="37">
        <v>68567</v>
      </c>
      <c r="J23" s="59">
        <v>79034</v>
      </c>
    </row>
    <row r="24" spans="1:10" ht="18">
      <c r="A24" s="6"/>
      <c r="B24" s="50">
        <v>19</v>
      </c>
      <c r="C24" s="16" t="s">
        <v>35</v>
      </c>
      <c r="D24" s="77" t="s">
        <v>85</v>
      </c>
      <c r="E24" s="20">
        <v>2522305</v>
      </c>
      <c r="F24" s="20">
        <v>5539630</v>
      </c>
      <c r="G24" s="19">
        <v>8061935</v>
      </c>
      <c r="H24" s="20">
        <v>25141</v>
      </c>
      <c r="I24" s="20">
        <v>46995</v>
      </c>
      <c r="J24" s="59">
        <v>72136</v>
      </c>
    </row>
    <row r="25" spans="1:10" ht="18">
      <c r="A25" s="6"/>
      <c r="B25" s="48">
        <v>20</v>
      </c>
      <c r="C25" s="22" t="s">
        <v>23</v>
      </c>
      <c r="D25" s="60" t="s">
        <v>85</v>
      </c>
      <c r="E25" s="28">
        <v>7299089</v>
      </c>
      <c r="F25" s="24">
        <v>32729515</v>
      </c>
      <c r="G25" s="19">
        <v>40028604</v>
      </c>
      <c r="H25" s="24">
        <v>478872</v>
      </c>
      <c r="I25" s="24">
        <v>1954849</v>
      </c>
      <c r="J25" s="49">
        <v>2433721</v>
      </c>
    </row>
    <row r="26" spans="2:10" ht="18">
      <c r="B26" s="50">
        <v>21</v>
      </c>
      <c r="C26" s="16" t="s">
        <v>12</v>
      </c>
      <c r="D26" s="74" t="s">
        <v>72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59">
        <v>9916</v>
      </c>
    </row>
    <row r="27" spans="2:10" ht="18">
      <c r="B27" s="48">
        <v>22</v>
      </c>
      <c r="C27" s="22" t="s">
        <v>38</v>
      </c>
      <c r="D27" s="75" t="s">
        <v>85</v>
      </c>
      <c r="E27" s="24">
        <v>499106</v>
      </c>
      <c r="F27" s="24">
        <v>77090</v>
      </c>
      <c r="G27" s="19">
        <f>F27+E27</f>
        <v>576196</v>
      </c>
      <c r="H27" s="24">
        <v>4869</v>
      </c>
      <c r="I27" s="24">
        <v>33913</v>
      </c>
      <c r="J27" s="49">
        <f>I27+H27</f>
        <v>38782</v>
      </c>
    </row>
    <row r="28" spans="2:10" ht="18">
      <c r="B28" s="50">
        <v>23</v>
      </c>
      <c r="C28" s="16" t="s">
        <v>29</v>
      </c>
      <c r="D28" s="74" t="s">
        <v>66</v>
      </c>
      <c r="E28" s="20">
        <v>184700</v>
      </c>
      <c r="F28" s="20">
        <v>3274122</v>
      </c>
      <c r="G28" s="19">
        <v>3458822</v>
      </c>
      <c r="H28" s="20">
        <v>5064</v>
      </c>
      <c r="I28" s="20">
        <v>366787</v>
      </c>
      <c r="J28" s="59">
        <v>371851</v>
      </c>
    </row>
    <row r="29" spans="2:10" ht="18">
      <c r="B29" s="48">
        <v>24</v>
      </c>
      <c r="C29" s="22" t="s">
        <v>39</v>
      </c>
      <c r="D29" s="75" t="s">
        <v>69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9">
        <v>363717</v>
      </c>
    </row>
    <row r="30" spans="2:10" ht="18">
      <c r="B30" s="50">
        <v>25</v>
      </c>
      <c r="C30" s="16" t="s">
        <v>13</v>
      </c>
      <c r="D30" s="77" t="s">
        <v>85</v>
      </c>
      <c r="E30" s="20">
        <v>390089</v>
      </c>
      <c r="F30" s="20">
        <v>169078</v>
      </c>
      <c r="G30" s="19">
        <v>559167</v>
      </c>
      <c r="H30" s="20">
        <v>1363</v>
      </c>
      <c r="I30" s="20">
        <v>1333</v>
      </c>
      <c r="J30" s="59">
        <v>2696</v>
      </c>
    </row>
    <row r="31" spans="2:10" ht="18">
      <c r="B31" s="48">
        <v>26</v>
      </c>
      <c r="C31" s="22" t="s">
        <v>14</v>
      </c>
      <c r="D31" s="60" t="s">
        <v>85</v>
      </c>
      <c r="E31" s="28">
        <v>2033005</v>
      </c>
      <c r="F31" s="24">
        <v>20539728</v>
      </c>
      <c r="G31" s="19">
        <v>22572733</v>
      </c>
      <c r="H31" s="24">
        <v>147623</v>
      </c>
      <c r="I31" s="24">
        <v>1901528</v>
      </c>
      <c r="J31" s="49">
        <v>2049151</v>
      </c>
    </row>
    <row r="32" spans="2:10" ht="18">
      <c r="B32" s="50">
        <v>27</v>
      </c>
      <c r="C32" s="16" t="s">
        <v>36</v>
      </c>
      <c r="D32" s="77" t="s">
        <v>85</v>
      </c>
      <c r="E32" s="20">
        <v>1167383</v>
      </c>
      <c r="F32" s="20">
        <v>1567005</v>
      </c>
      <c r="G32" s="19">
        <v>2734388</v>
      </c>
      <c r="H32" s="20">
        <v>32898</v>
      </c>
      <c r="I32" s="20">
        <v>33827</v>
      </c>
      <c r="J32" s="59">
        <v>66725</v>
      </c>
    </row>
    <row r="33" spans="2:10" ht="18">
      <c r="B33" s="48">
        <v>28</v>
      </c>
      <c r="C33" s="22" t="s">
        <v>15</v>
      </c>
      <c r="D33" s="60" t="s">
        <v>85</v>
      </c>
      <c r="E33" s="28">
        <v>4380871</v>
      </c>
      <c r="F33" s="28">
        <v>18093607</v>
      </c>
      <c r="G33" s="19">
        <v>22474478</v>
      </c>
      <c r="H33" s="24">
        <v>85194</v>
      </c>
      <c r="I33" s="24">
        <v>447128</v>
      </c>
      <c r="J33" s="59">
        <v>532322</v>
      </c>
    </row>
    <row r="34" spans="2:10" ht="18">
      <c r="B34" s="50">
        <v>29</v>
      </c>
      <c r="C34" s="16" t="s">
        <v>16</v>
      </c>
      <c r="D34" s="77" t="s">
        <v>85</v>
      </c>
      <c r="E34" s="20">
        <v>5139288</v>
      </c>
      <c r="F34" s="20">
        <v>29552958</v>
      </c>
      <c r="G34" s="19">
        <v>34692246</v>
      </c>
      <c r="H34" s="20">
        <v>160065</v>
      </c>
      <c r="I34" s="20">
        <v>516760</v>
      </c>
      <c r="J34" s="59">
        <v>676825</v>
      </c>
    </row>
    <row r="35" spans="2:10" ht="18">
      <c r="B35" s="48">
        <v>30</v>
      </c>
      <c r="C35" s="22" t="s">
        <v>24</v>
      </c>
      <c r="D35" s="60" t="s">
        <v>85</v>
      </c>
      <c r="E35" s="28">
        <v>17092545</v>
      </c>
      <c r="F35" s="28">
        <v>88667870</v>
      </c>
      <c r="G35" s="19">
        <v>105760415</v>
      </c>
      <c r="H35" s="28">
        <v>1051707</v>
      </c>
      <c r="I35" s="28">
        <v>5735984</v>
      </c>
      <c r="J35" s="59">
        <v>6787691</v>
      </c>
    </row>
    <row r="36" spans="2:10" ht="18">
      <c r="B36" s="50">
        <v>31</v>
      </c>
      <c r="C36" s="16" t="s">
        <v>28</v>
      </c>
      <c r="D36" s="77" t="s">
        <v>85</v>
      </c>
      <c r="E36" s="20">
        <v>62858</v>
      </c>
      <c r="F36" s="20">
        <v>64675</v>
      </c>
      <c r="G36" s="19">
        <v>127533</v>
      </c>
      <c r="H36" s="20">
        <v>0</v>
      </c>
      <c r="I36" s="20">
        <v>2471</v>
      </c>
      <c r="J36" s="59">
        <v>2471</v>
      </c>
    </row>
    <row r="37" spans="2:10" ht="18">
      <c r="B37" s="48">
        <v>32</v>
      </c>
      <c r="C37" s="22" t="s">
        <v>41</v>
      </c>
      <c r="D37" s="75" t="s">
        <v>73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59">
        <v>0</v>
      </c>
    </row>
    <row r="38" spans="2:10" ht="18">
      <c r="B38" s="50">
        <v>33</v>
      </c>
      <c r="C38" s="16" t="s">
        <v>40</v>
      </c>
      <c r="D38" s="77" t="s">
        <v>74</v>
      </c>
      <c r="E38" s="20">
        <v>2938293</v>
      </c>
      <c r="F38" s="20">
        <v>16147488</v>
      </c>
      <c r="G38" s="19">
        <v>19085781</v>
      </c>
      <c r="H38" s="20">
        <v>0</v>
      </c>
      <c r="I38" s="20">
        <v>2</v>
      </c>
      <c r="J38" s="49">
        <v>2</v>
      </c>
    </row>
    <row r="39" spans="2:10" ht="18">
      <c r="B39" s="48">
        <v>32</v>
      </c>
      <c r="C39" s="22" t="s">
        <v>44</v>
      </c>
      <c r="D39" s="75"/>
      <c r="E39" s="28"/>
      <c r="F39" s="28"/>
      <c r="G39" s="19"/>
      <c r="H39" s="28"/>
      <c r="I39" s="28"/>
      <c r="J39" s="59"/>
    </row>
    <row r="40" spans="2:10" ht="18.75" thickBot="1">
      <c r="B40" s="106" t="s">
        <v>17</v>
      </c>
      <c r="C40" s="107"/>
      <c r="D40" s="78"/>
      <c r="E40" s="53">
        <f aca="true" t="shared" si="0" ref="E40:J40">SUM(E6:E39)</f>
        <v>97348290</v>
      </c>
      <c r="F40" s="53">
        <f t="shared" si="0"/>
        <v>370976866</v>
      </c>
      <c r="G40" s="53">
        <f t="shared" si="0"/>
        <v>468325156</v>
      </c>
      <c r="H40" s="53">
        <f t="shared" si="0"/>
        <v>2889279</v>
      </c>
      <c r="I40" s="53">
        <f t="shared" si="0"/>
        <v>16709319</v>
      </c>
      <c r="J40" s="54">
        <f t="shared" si="0"/>
        <v>19598598</v>
      </c>
    </row>
    <row r="42" ht="15">
      <c r="E42" s="6"/>
    </row>
    <row r="43" spans="2:7" ht="15">
      <c r="B43" s="1" t="s">
        <v>48</v>
      </c>
      <c r="C43" s="105" t="s">
        <v>49</v>
      </c>
      <c r="D43" s="105"/>
      <c r="E43" s="105"/>
      <c r="F43" s="105"/>
      <c r="G43" s="105"/>
    </row>
  </sheetData>
  <sheetProtection/>
  <mergeCells count="10">
    <mergeCell ref="C43:G43"/>
    <mergeCell ref="B1:J1"/>
    <mergeCell ref="B2:J2"/>
    <mergeCell ref="B3:J3"/>
    <mergeCell ref="H4:J4"/>
    <mergeCell ref="B40:C40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PageLayoutView="0" workbookViewId="0" topLeftCell="A19">
      <selection activeCell="E46" sqref="E46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79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</row>
    <row r="2" spans="2:10" ht="18.75" customHeight="1">
      <c r="B2" s="82" t="s">
        <v>25</v>
      </c>
      <c r="C2" s="82"/>
      <c r="D2" s="82"/>
      <c r="E2" s="82"/>
      <c r="F2" s="82"/>
      <c r="G2" s="82"/>
      <c r="H2" s="82"/>
      <c r="I2" s="82"/>
      <c r="J2" s="82"/>
    </row>
    <row r="3" spans="2:13" ht="29.25" customHeight="1" thickBot="1">
      <c r="B3" s="95" t="s">
        <v>53</v>
      </c>
      <c r="C3" s="96"/>
      <c r="D3" s="96"/>
      <c r="E3" s="96"/>
      <c r="F3" s="96"/>
      <c r="G3" s="96"/>
      <c r="H3" s="96"/>
      <c r="I3" s="96"/>
      <c r="J3" s="96"/>
      <c r="K3" s="3"/>
      <c r="L3" s="3"/>
      <c r="M3" s="3"/>
    </row>
    <row r="4" spans="2:10" ht="18" customHeight="1">
      <c r="B4" s="108" t="s">
        <v>0</v>
      </c>
      <c r="C4" s="110" t="s">
        <v>1</v>
      </c>
      <c r="D4" s="111" t="s">
        <v>26</v>
      </c>
      <c r="E4" s="103" t="s">
        <v>2</v>
      </c>
      <c r="F4" s="103"/>
      <c r="G4" s="103"/>
      <c r="H4" s="103" t="s">
        <v>3</v>
      </c>
      <c r="I4" s="103"/>
      <c r="J4" s="104"/>
    </row>
    <row r="5" spans="2:10" ht="16.5" thickBot="1">
      <c r="B5" s="109"/>
      <c r="C5" s="88"/>
      <c r="D5" s="112"/>
      <c r="E5" s="4" t="s">
        <v>4</v>
      </c>
      <c r="F5" s="4" t="s">
        <v>42</v>
      </c>
      <c r="G5" s="4" t="s">
        <v>5</v>
      </c>
      <c r="H5" s="4" t="s">
        <v>4</v>
      </c>
      <c r="I5" s="4" t="s">
        <v>42</v>
      </c>
      <c r="J5" s="57" t="s">
        <v>5</v>
      </c>
    </row>
    <row r="6" spans="1:10" ht="18">
      <c r="A6" s="6"/>
      <c r="B6" s="58">
        <v>1</v>
      </c>
      <c r="C6" s="8" t="s">
        <v>6</v>
      </c>
      <c r="D6" s="73" t="s">
        <v>77</v>
      </c>
      <c r="E6" s="10">
        <v>3211599</v>
      </c>
      <c r="F6" s="11">
        <v>9128046</v>
      </c>
      <c r="G6" s="12">
        <v>12339645</v>
      </c>
      <c r="H6" s="13">
        <v>41474</v>
      </c>
      <c r="I6" s="13">
        <v>64484</v>
      </c>
      <c r="J6" s="59">
        <v>105958</v>
      </c>
    </row>
    <row r="7" spans="1:10" ht="18">
      <c r="A7" s="6"/>
      <c r="B7" s="50">
        <v>2</v>
      </c>
      <c r="C7" s="16" t="s">
        <v>30</v>
      </c>
      <c r="D7" s="61" t="s">
        <v>63</v>
      </c>
      <c r="E7" s="18">
        <v>844812</v>
      </c>
      <c r="F7" s="18">
        <v>4504863</v>
      </c>
      <c r="G7" s="19">
        <v>5349675</v>
      </c>
      <c r="H7" s="20">
        <v>28772</v>
      </c>
      <c r="I7" s="18">
        <v>49202</v>
      </c>
      <c r="J7" s="59">
        <v>77974</v>
      </c>
    </row>
    <row r="8" spans="1:10" ht="18">
      <c r="A8" s="6"/>
      <c r="B8" s="48">
        <v>3</v>
      </c>
      <c r="C8" s="22" t="s">
        <v>31</v>
      </c>
      <c r="D8" s="60" t="s">
        <v>64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59">
        <v>159437</v>
      </c>
    </row>
    <row r="9" spans="1:10" ht="18">
      <c r="A9" s="6"/>
      <c r="B9" s="50">
        <v>4</v>
      </c>
      <c r="C9" s="16" t="s">
        <v>7</v>
      </c>
      <c r="D9" s="74" t="s">
        <v>65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59">
        <v>2722</v>
      </c>
    </row>
    <row r="10" spans="1:10" ht="18">
      <c r="A10" s="6"/>
      <c r="B10" s="48">
        <v>5</v>
      </c>
      <c r="C10" s="22" t="s">
        <v>19</v>
      </c>
      <c r="D10" s="60" t="s">
        <v>84</v>
      </c>
      <c r="E10" s="24">
        <v>14773570</v>
      </c>
      <c r="F10" s="24">
        <v>16788039</v>
      </c>
      <c r="G10" s="19">
        <v>31561609</v>
      </c>
      <c r="H10" s="24">
        <v>43622</v>
      </c>
      <c r="I10" s="24">
        <v>40022</v>
      </c>
      <c r="J10" s="59">
        <v>83644</v>
      </c>
    </row>
    <row r="11" spans="1:10" ht="18">
      <c r="A11" s="6"/>
      <c r="B11" s="50">
        <v>6</v>
      </c>
      <c r="C11" s="16" t="s">
        <v>20</v>
      </c>
      <c r="D11" s="61" t="s">
        <v>84</v>
      </c>
      <c r="E11" s="26">
        <v>1174121</v>
      </c>
      <c r="F11" s="26">
        <v>17315871</v>
      </c>
      <c r="G11" s="19">
        <v>18489992</v>
      </c>
      <c r="H11" s="26">
        <v>107737</v>
      </c>
      <c r="I11" s="26">
        <v>4326775</v>
      </c>
      <c r="J11" s="59">
        <v>4434512</v>
      </c>
    </row>
    <row r="12" spans="1:10" ht="18">
      <c r="A12" s="6"/>
      <c r="B12" s="48">
        <v>7</v>
      </c>
      <c r="C12" s="22" t="s">
        <v>43</v>
      </c>
      <c r="D12" s="60" t="s">
        <v>84</v>
      </c>
      <c r="E12" s="28">
        <v>3307448</v>
      </c>
      <c r="F12" s="24">
        <v>4949264</v>
      </c>
      <c r="G12" s="19">
        <v>8256712</v>
      </c>
      <c r="H12" s="24">
        <v>145444</v>
      </c>
      <c r="I12" s="24">
        <v>143841</v>
      </c>
      <c r="J12" s="59">
        <v>289285</v>
      </c>
    </row>
    <row r="13" spans="1:10" ht="18">
      <c r="A13" s="6"/>
      <c r="B13" s="50">
        <v>8</v>
      </c>
      <c r="C13" s="16" t="s">
        <v>8</v>
      </c>
      <c r="D13" s="61" t="s">
        <v>82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59">
        <v>53801</v>
      </c>
    </row>
    <row r="14" spans="1:10" ht="18">
      <c r="A14" s="6"/>
      <c r="B14" s="48">
        <v>9</v>
      </c>
      <c r="C14" s="22" t="s">
        <v>32</v>
      </c>
      <c r="D14" s="60" t="s">
        <v>84</v>
      </c>
      <c r="E14" s="30">
        <v>503088</v>
      </c>
      <c r="F14" s="30">
        <v>3375811</v>
      </c>
      <c r="G14" s="19">
        <v>3878899</v>
      </c>
      <c r="H14" s="31">
        <v>15272</v>
      </c>
      <c r="I14" s="31">
        <v>202724</v>
      </c>
      <c r="J14" s="59">
        <v>217996</v>
      </c>
    </row>
    <row r="15" spans="1:10" ht="18">
      <c r="A15" s="6"/>
      <c r="B15" s="50">
        <v>10</v>
      </c>
      <c r="C15" s="16" t="s">
        <v>9</v>
      </c>
      <c r="D15" s="62" t="s">
        <v>67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59">
        <v>408</v>
      </c>
    </row>
    <row r="16" spans="1:10" ht="18">
      <c r="A16" s="6"/>
      <c r="B16" s="48">
        <v>11</v>
      </c>
      <c r="C16" s="22" t="s">
        <v>33</v>
      </c>
      <c r="D16" s="60" t="s">
        <v>68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59">
        <v>68605</v>
      </c>
    </row>
    <row r="17" spans="1:10" ht="18">
      <c r="A17" s="6"/>
      <c r="B17" s="50">
        <v>12</v>
      </c>
      <c r="C17" s="16" t="s">
        <v>37</v>
      </c>
      <c r="D17" s="77" t="s">
        <v>84</v>
      </c>
      <c r="E17" s="29">
        <v>66399</v>
      </c>
      <c r="F17" s="29">
        <v>16277</v>
      </c>
      <c r="G17" s="19">
        <v>82676</v>
      </c>
      <c r="H17" s="29">
        <v>8100</v>
      </c>
      <c r="I17" s="29">
        <v>160</v>
      </c>
      <c r="J17" s="59">
        <v>8260</v>
      </c>
    </row>
    <row r="18" spans="1:10" ht="18">
      <c r="A18" s="6"/>
      <c r="B18" s="48">
        <v>13</v>
      </c>
      <c r="C18" s="22" t="s">
        <v>34</v>
      </c>
      <c r="D18" s="60" t="s">
        <v>69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59">
        <v>57851</v>
      </c>
    </row>
    <row r="19" spans="1:10" ht="18">
      <c r="A19" s="6"/>
      <c r="B19" s="50">
        <v>14</v>
      </c>
      <c r="C19" s="16" t="s">
        <v>21</v>
      </c>
      <c r="D19" s="77" t="s">
        <v>84</v>
      </c>
      <c r="E19" s="20">
        <v>7300026</v>
      </c>
      <c r="F19" s="20">
        <v>42639513</v>
      </c>
      <c r="G19" s="19">
        <v>49939539</v>
      </c>
      <c r="H19" s="20">
        <v>29750</v>
      </c>
      <c r="I19" s="20">
        <v>232169</v>
      </c>
      <c r="J19" s="59">
        <v>261919</v>
      </c>
    </row>
    <row r="20" spans="1:10" ht="18">
      <c r="A20" s="6"/>
      <c r="B20" s="51">
        <v>15</v>
      </c>
      <c r="C20" s="35" t="s">
        <v>10</v>
      </c>
      <c r="D20" s="60" t="s">
        <v>84</v>
      </c>
      <c r="E20" s="37">
        <v>7458935</v>
      </c>
      <c r="F20" s="37">
        <v>3001916</v>
      </c>
      <c r="G20" s="19">
        <v>10460851</v>
      </c>
      <c r="H20" s="37">
        <v>233624</v>
      </c>
      <c r="I20" s="37">
        <v>14873</v>
      </c>
      <c r="J20" s="59">
        <v>248497</v>
      </c>
    </row>
    <row r="21" spans="1:10" ht="18">
      <c r="A21" s="6"/>
      <c r="B21" s="50">
        <v>16</v>
      </c>
      <c r="C21" s="16" t="s">
        <v>11</v>
      </c>
      <c r="D21" s="74" t="s">
        <v>70</v>
      </c>
      <c r="E21" s="20">
        <v>3212981</v>
      </c>
      <c r="F21" s="20">
        <v>27300569</v>
      </c>
      <c r="G21" s="19">
        <v>30513550</v>
      </c>
      <c r="H21" s="20">
        <v>63896</v>
      </c>
      <c r="I21" s="20">
        <v>313292</v>
      </c>
      <c r="J21" s="59">
        <v>377188</v>
      </c>
    </row>
    <row r="22" spans="1:10" ht="18">
      <c r="A22" s="6"/>
      <c r="B22" s="51">
        <v>17</v>
      </c>
      <c r="C22" s="35" t="s">
        <v>22</v>
      </c>
      <c r="D22" s="76" t="s">
        <v>71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59">
        <v>28511</v>
      </c>
    </row>
    <row r="23" spans="1:10" ht="18">
      <c r="A23" s="6"/>
      <c r="B23" s="51">
        <v>18</v>
      </c>
      <c r="C23" s="35" t="s">
        <v>27</v>
      </c>
      <c r="D23" s="60" t="s">
        <v>84</v>
      </c>
      <c r="E23" s="37">
        <v>1067215</v>
      </c>
      <c r="F23" s="37">
        <v>3247667</v>
      </c>
      <c r="G23" s="19">
        <v>4314882</v>
      </c>
      <c r="H23" s="37">
        <v>10986</v>
      </c>
      <c r="I23" s="37">
        <v>73889</v>
      </c>
      <c r="J23" s="59">
        <v>84875</v>
      </c>
    </row>
    <row r="24" spans="1:10" ht="18">
      <c r="A24" s="6"/>
      <c r="B24" s="50">
        <v>19</v>
      </c>
      <c r="C24" s="16" t="s">
        <v>35</v>
      </c>
      <c r="D24" s="77" t="s">
        <v>84</v>
      </c>
      <c r="E24" s="20">
        <v>2587910</v>
      </c>
      <c r="F24" s="20">
        <v>5777407</v>
      </c>
      <c r="G24" s="19">
        <v>8365317</v>
      </c>
      <c r="H24" s="20">
        <v>27413</v>
      </c>
      <c r="I24" s="20">
        <v>50801</v>
      </c>
      <c r="J24" s="59">
        <v>78214</v>
      </c>
    </row>
    <row r="25" spans="1:10" ht="18">
      <c r="A25" s="6"/>
      <c r="B25" s="48">
        <v>20</v>
      </c>
      <c r="C25" s="22" t="s">
        <v>23</v>
      </c>
      <c r="D25" s="60" t="s">
        <v>84</v>
      </c>
      <c r="E25" s="28">
        <v>7382667</v>
      </c>
      <c r="F25" s="24">
        <v>34093377</v>
      </c>
      <c r="G25" s="19">
        <v>41476044</v>
      </c>
      <c r="H25" s="24">
        <v>508854</v>
      </c>
      <c r="I25" s="24">
        <v>2176284</v>
      </c>
      <c r="J25" s="49">
        <v>2685138</v>
      </c>
    </row>
    <row r="26" spans="2:10" ht="18">
      <c r="B26" s="50">
        <v>21</v>
      </c>
      <c r="C26" s="16" t="s">
        <v>12</v>
      </c>
      <c r="D26" s="74" t="s">
        <v>72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59">
        <v>9916</v>
      </c>
    </row>
    <row r="27" spans="2:10" ht="18">
      <c r="B27" s="48">
        <v>22</v>
      </c>
      <c r="C27" s="22" t="s">
        <v>38</v>
      </c>
      <c r="D27" s="75" t="s">
        <v>84</v>
      </c>
      <c r="E27" s="28">
        <v>438321</v>
      </c>
      <c r="F27" s="28">
        <v>61161</v>
      </c>
      <c r="G27" s="19">
        <f>F27+E27</f>
        <v>499482</v>
      </c>
      <c r="H27" s="28">
        <v>4256</v>
      </c>
      <c r="I27" s="28">
        <v>28540</v>
      </c>
      <c r="J27" s="49">
        <f>I27+H27</f>
        <v>32796</v>
      </c>
    </row>
    <row r="28" spans="2:10" ht="18">
      <c r="B28" s="50">
        <v>23</v>
      </c>
      <c r="C28" s="16" t="s">
        <v>29</v>
      </c>
      <c r="D28" s="74" t="s">
        <v>66</v>
      </c>
      <c r="E28" s="20">
        <v>184700</v>
      </c>
      <c r="F28" s="20">
        <v>3274122</v>
      </c>
      <c r="G28" s="19">
        <v>3458822</v>
      </c>
      <c r="H28" s="20">
        <v>5064</v>
      </c>
      <c r="I28" s="20">
        <v>366787</v>
      </c>
      <c r="J28" s="59">
        <v>371851</v>
      </c>
    </row>
    <row r="29" spans="2:10" ht="18">
      <c r="B29" s="48">
        <v>24</v>
      </c>
      <c r="C29" s="22" t="s">
        <v>39</v>
      </c>
      <c r="D29" s="75" t="s">
        <v>69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9">
        <v>363717</v>
      </c>
    </row>
    <row r="30" spans="2:10" ht="18">
      <c r="B30" s="50">
        <v>25</v>
      </c>
      <c r="C30" s="16" t="s">
        <v>13</v>
      </c>
      <c r="D30" s="77" t="s">
        <v>84</v>
      </c>
      <c r="E30" s="20">
        <v>407320</v>
      </c>
      <c r="F30" s="20">
        <v>178172</v>
      </c>
      <c r="G30" s="19">
        <v>585492</v>
      </c>
      <c r="H30" s="20">
        <v>1689</v>
      </c>
      <c r="I30" s="20">
        <v>1547</v>
      </c>
      <c r="J30" s="59">
        <v>3236</v>
      </c>
    </row>
    <row r="31" spans="2:10" ht="18">
      <c r="B31" s="48">
        <v>26</v>
      </c>
      <c r="C31" s="22" t="s">
        <v>14</v>
      </c>
      <c r="D31" s="60" t="s">
        <v>84</v>
      </c>
      <c r="E31" s="28">
        <v>2078062</v>
      </c>
      <c r="F31" s="24">
        <v>21676869</v>
      </c>
      <c r="G31" s="19">
        <v>23754931</v>
      </c>
      <c r="H31" s="24">
        <v>149680</v>
      </c>
      <c r="I31" s="24">
        <v>2037274</v>
      </c>
      <c r="J31" s="49">
        <v>2186954</v>
      </c>
    </row>
    <row r="32" spans="2:10" ht="18">
      <c r="B32" s="50">
        <v>27</v>
      </c>
      <c r="C32" s="16" t="s">
        <v>36</v>
      </c>
      <c r="D32" s="77" t="s">
        <v>84</v>
      </c>
      <c r="E32" s="20">
        <v>1349023</v>
      </c>
      <c r="F32" s="20">
        <v>1785505</v>
      </c>
      <c r="G32" s="19">
        <v>3134528</v>
      </c>
      <c r="H32" s="20">
        <v>310171</v>
      </c>
      <c r="I32" s="20">
        <v>743851</v>
      </c>
      <c r="J32" s="59">
        <v>1054022</v>
      </c>
    </row>
    <row r="33" spans="2:10" ht="18">
      <c r="B33" s="48">
        <v>28</v>
      </c>
      <c r="C33" s="22" t="s">
        <v>15</v>
      </c>
      <c r="D33" s="60" t="s">
        <v>84</v>
      </c>
      <c r="E33" s="28">
        <v>4299746</v>
      </c>
      <c r="F33" s="28">
        <v>18504373</v>
      </c>
      <c r="G33" s="19">
        <v>22804119</v>
      </c>
      <c r="H33" s="24">
        <v>86312</v>
      </c>
      <c r="I33" s="24">
        <v>452712</v>
      </c>
      <c r="J33" s="59">
        <v>539024</v>
      </c>
    </row>
    <row r="34" spans="2:10" ht="18">
      <c r="B34" s="50">
        <v>29</v>
      </c>
      <c r="C34" s="16" t="s">
        <v>16</v>
      </c>
      <c r="D34" s="77" t="s">
        <v>84</v>
      </c>
      <c r="E34" s="20">
        <v>5286931</v>
      </c>
      <c r="F34" s="20">
        <v>31058284</v>
      </c>
      <c r="G34" s="19">
        <v>36345215</v>
      </c>
      <c r="H34" s="20">
        <v>176692</v>
      </c>
      <c r="I34" s="20">
        <v>583400</v>
      </c>
      <c r="J34" s="59">
        <v>760092</v>
      </c>
    </row>
    <row r="35" spans="2:10" ht="18">
      <c r="B35" s="48">
        <v>30</v>
      </c>
      <c r="C35" s="22" t="s">
        <v>24</v>
      </c>
      <c r="D35" s="60" t="s">
        <v>84</v>
      </c>
      <c r="E35" s="28">
        <v>17653796</v>
      </c>
      <c r="F35" s="28">
        <v>92936254</v>
      </c>
      <c r="G35" s="19">
        <v>110590050</v>
      </c>
      <c r="H35" s="28">
        <v>1121599</v>
      </c>
      <c r="I35" s="28">
        <v>6195258</v>
      </c>
      <c r="J35" s="59">
        <v>7316857</v>
      </c>
    </row>
    <row r="36" spans="2:10" ht="18">
      <c r="B36" s="50">
        <v>31</v>
      </c>
      <c r="C36" s="16" t="s">
        <v>28</v>
      </c>
      <c r="D36" s="77" t="s">
        <v>84</v>
      </c>
      <c r="E36" s="20">
        <v>68858</v>
      </c>
      <c r="F36" s="20">
        <v>66173</v>
      </c>
      <c r="G36" s="19">
        <v>135031</v>
      </c>
      <c r="H36" s="20">
        <v>0</v>
      </c>
      <c r="I36" s="20">
        <v>2559</v>
      </c>
      <c r="J36" s="59">
        <v>2559</v>
      </c>
    </row>
    <row r="37" spans="2:10" ht="18">
      <c r="B37" s="48">
        <v>32</v>
      </c>
      <c r="C37" s="22" t="s">
        <v>41</v>
      </c>
      <c r="D37" s="75" t="s">
        <v>73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59">
        <v>0</v>
      </c>
    </row>
    <row r="38" spans="2:10" ht="18">
      <c r="B38" s="50">
        <v>33</v>
      </c>
      <c r="C38" s="16" t="s">
        <v>40</v>
      </c>
      <c r="D38" s="77" t="s">
        <v>74</v>
      </c>
      <c r="E38" s="20">
        <v>2938293</v>
      </c>
      <c r="F38" s="20">
        <v>16147488</v>
      </c>
      <c r="G38" s="19">
        <v>19085781</v>
      </c>
      <c r="H38" s="20">
        <v>0</v>
      </c>
      <c r="I38" s="20">
        <v>2</v>
      </c>
      <c r="J38" s="49">
        <v>2</v>
      </c>
    </row>
    <row r="39" spans="2:10" ht="18">
      <c r="B39" s="48">
        <v>32</v>
      </c>
      <c r="C39" s="22" t="s">
        <v>44</v>
      </c>
      <c r="D39" s="75"/>
      <c r="E39" s="28"/>
      <c r="F39" s="28"/>
      <c r="G39" s="19"/>
      <c r="H39" s="28"/>
      <c r="I39" s="28"/>
      <c r="J39" s="59"/>
    </row>
    <row r="40" spans="2:10" ht="18.75" thickBot="1">
      <c r="B40" s="106" t="s">
        <v>17</v>
      </c>
      <c r="C40" s="107"/>
      <c r="D40" s="78"/>
      <c r="E40" s="53">
        <f aca="true" t="shared" si="0" ref="E40:J40">SUM(E6:E39)</f>
        <v>99203268</v>
      </c>
      <c r="F40" s="53">
        <f t="shared" si="0"/>
        <v>383182121</v>
      </c>
      <c r="G40" s="53">
        <f t="shared" si="0"/>
        <v>482385389</v>
      </c>
      <c r="H40" s="53">
        <f t="shared" si="0"/>
        <v>3271410</v>
      </c>
      <c r="I40" s="53">
        <f t="shared" si="0"/>
        <v>18694411</v>
      </c>
      <c r="J40" s="54">
        <f t="shared" si="0"/>
        <v>21965821</v>
      </c>
    </row>
    <row r="42" ht="15">
      <c r="E42" s="6"/>
    </row>
    <row r="43" spans="2:7" ht="15">
      <c r="B43" s="1" t="s">
        <v>48</v>
      </c>
      <c r="C43" s="105" t="s">
        <v>49</v>
      </c>
      <c r="D43" s="105"/>
      <c r="E43" s="105"/>
      <c r="F43" s="105"/>
      <c r="G43" s="105"/>
    </row>
  </sheetData>
  <sheetProtection/>
  <mergeCells count="10">
    <mergeCell ref="C43:G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PageLayoutView="0" workbookViewId="0" topLeftCell="A14">
      <selection activeCell="I27" sqref="I27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79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</row>
    <row r="2" spans="2:10" ht="18.75" customHeight="1">
      <c r="B2" s="82" t="s">
        <v>25</v>
      </c>
      <c r="C2" s="82"/>
      <c r="D2" s="82"/>
      <c r="E2" s="82"/>
      <c r="F2" s="82"/>
      <c r="G2" s="82"/>
      <c r="H2" s="82"/>
      <c r="I2" s="82"/>
      <c r="J2" s="82"/>
    </row>
    <row r="3" spans="2:13" ht="29.25" customHeight="1" thickBot="1">
      <c r="B3" s="95" t="s">
        <v>54</v>
      </c>
      <c r="C3" s="96"/>
      <c r="D3" s="96"/>
      <c r="E3" s="96"/>
      <c r="F3" s="96"/>
      <c r="G3" s="96"/>
      <c r="H3" s="96"/>
      <c r="I3" s="96"/>
      <c r="J3" s="96"/>
      <c r="K3" s="3"/>
      <c r="L3" s="3"/>
      <c r="M3" s="3"/>
    </row>
    <row r="4" spans="2:10" ht="18" customHeight="1">
      <c r="B4" s="108" t="s">
        <v>0</v>
      </c>
      <c r="C4" s="110" t="s">
        <v>1</v>
      </c>
      <c r="D4" s="111" t="s">
        <v>26</v>
      </c>
      <c r="E4" s="103" t="s">
        <v>2</v>
      </c>
      <c r="F4" s="103"/>
      <c r="G4" s="103"/>
      <c r="H4" s="103" t="s">
        <v>3</v>
      </c>
      <c r="I4" s="103"/>
      <c r="J4" s="104"/>
    </row>
    <row r="5" spans="2:10" ht="16.5" thickBot="1">
      <c r="B5" s="109"/>
      <c r="C5" s="88"/>
      <c r="D5" s="112"/>
      <c r="E5" s="4" t="s">
        <v>4</v>
      </c>
      <c r="F5" s="4" t="s">
        <v>42</v>
      </c>
      <c r="G5" s="4" t="s">
        <v>5</v>
      </c>
      <c r="H5" s="4" t="s">
        <v>4</v>
      </c>
      <c r="I5" s="4" t="s">
        <v>42</v>
      </c>
      <c r="J5" s="57" t="s">
        <v>5</v>
      </c>
    </row>
    <row r="6" spans="1:10" ht="18">
      <c r="A6" s="6"/>
      <c r="B6" s="58">
        <v>1</v>
      </c>
      <c r="C6" s="8" t="s">
        <v>6</v>
      </c>
      <c r="D6" s="73" t="s">
        <v>77</v>
      </c>
      <c r="E6" s="10">
        <v>3211599</v>
      </c>
      <c r="F6" s="11">
        <v>9128046</v>
      </c>
      <c r="G6" s="12">
        <v>12339645</v>
      </c>
      <c r="H6" s="13">
        <v>41474</v>
      </c>
      <c r="I6" s="13">
        <v>64484</v>
      </c>
      <c r="J6" s="59">
        <v>105958</v>
      </c>
    </row>
    <row r="7" spans="1:10" ht="18">
      <c r="A7" s="6"/>
      <c r="B7" s="50">
        <v>2</v>
      </c>
      <c r="C7" s="16" t="s">
        <v>30</v>
      </c>
      <c r="D7" s="61" t="s">
        <v>63</v>
      </c>
      <c r="E7" s="18">
        <v>844812</v>
      </c>
      <c r="F7" s="18">
        <v>4504863</v>
      </c>
      <c r="G7" s="19">
        <v>5349675</v>
      </c>
      <c r="H7" s="20">
        <v>28772</v>
      </c>
      <c r="I7" s="18">
        <v>49202</v>
      </c>
      <c r="J7" s="59">
        <v>77974</v>
      </c>
    </row>
    <row r="8" spans="1:10" ht="18">
      <c r="A8" s="6"/>
      <c r="B8" s="48">
        <v>3</v>
      </c>
      <c r="C8" s="22" t="s">
        <v>31</v>
      </c>
      <c r="D8" s="60" t="s">
        <v>64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59">
        <v>159437</v>
      </c>
    </row>
    <row r="9" spans="1:10" ht="18">
      <c r="A9" s="6"/>
      <c r="B9" s="50">
        <v>4</v>
      </c>
      <c r="C9" s="16" t="s">
        <v>7</v>
      </c>
      <c r="D9" s="74" t="s">
        <v>65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59">
        <v>2722</v>
      </c>
    </row>
    <row r="10" spans="1:10" ht="18">
      <c r="A10" s="6"/>
      <c r="B10" s="48">
        <v>5</v>
      </c>
      <c r="C10" s="22" t="s">
        <v>19</v>
      </c>
      <c r="D10" s="60" t="s">
        <v>83</v>
      </c>
      <c r="E10" s="24">
        <v>14533017</v>
      </c>
      <c r="F10" s="24">
        <v>16528010</v>
      </c>
      <c r="G10" s="19">
        <v>31061027</v>
      </c>
      <c r="H10" s="24">
        <v>43620</v>
      </c>
      <c r="I10" s="24">
        <v>39272</v>
      </c>
      <c r="J10" s="59">
        <v>82892</v>
      </c>
    </row>
    <row r="11" spans="1:10" ht="18">
      <c r="A11" s="6"/>
      <c r="B11" s="50">
        <v>6</v>
      </c>
      <c r="C11" s="16" t="s">
        <v>20</v>
      </c>
      <c r="D11" s="77" t="s">
        <v>83</v>
      </c>
      <c r="E11" s="26">
        <v>1181161</v>
      </c>
      <c r="F11" s="26">
        <v>17840943</v>
      </c>
      <c r="G11" s="19">
        <v>19022104</v>
      </c>
      <c r="H11" s="26">
        <v>105059</v>
      </c>
      <c r="I11" s="26">
        <v>4353315</v>
      </c>
      <c r="J11" s="59">
        <v>4458374</v>
      </c>
    </row>
    <row r="12" spans="1:10" ht="18">
      <c r="A12" s="6"/>
      <c r="B12" s="48">
        <v>7</v>
      </c>
      <c r="C12" s="22" t="s">
        <v>43</v>
      </c>
      <c r="D12" s="60" t="s">
        <v>83</v>
      </c>
      <c r="E12" s="28">
        <v>3087984</v>
      </c>
      <c r="F12" s="24">
        <v>4743327</v>
      </c>
      <c r="G12" s="19">
        <v>7831311</v>
      </c>
      <c r="H12" s="24">
        <v>136875</v>
      </c>
      <c r="I12" s="24">
        <v>132398</v>
      </c>
      <c r="J12" s="59">
        <v>269273</v>
      </c>
    </row>
    <row r="13" spans="1:10" ht="18">
      <c r="A13" s="6"/>
      <c r="B13" s="50">
        <v>8</v>
      </c>
      <c r="C13" s="16" t="s">
        <v>8</v>
      </c>
      <c r="D13" s="61" t="s">
        <v>82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59">
        <v>53801</v>
      </c>
    </row>
    <row r="14" spans="1:10" ht="18">
      <c r="A14" s="6"/>
      <c r="B14" s="48">
        <v>9</v>
      </c>
      <c r="C14" s="22" t="s">
        <v>32</v>
      </c>
      <c r="D14" s="60" t="s">
        <v>83</v>
      </c>
      <c r="E14" s="30">
        <v>483371</v>
      </c>
      <c r="F14" s="30">
        <v>3323887</v>
      </c>
      <c r="G14" s="19">
        <v>3807258</v>
      </c>
      <c r="H14" s="31">
        <v>12930</v>
      </c>
      <c r="I14" s="31">
        <v>205448</v>
      </c>
      <c r="J14" s="59">
        <v>218378</v>
      </c>
    </row>
    <row r="15" spans="1:10" ht="18">
      <c r="A15" s="6"/>
      <c r="B15" s="50">
        <v>10</v>
      </c>
      <c r="C15" s="16" t="s">
        <v>9</v>
      </c>
      <c r="D15" s="62" t="s">
        <v>67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59">
        <v>408</v>
      </c>
    </row>
    <row r="16" spans="1:10" ht="18">
      <c r="A16" s="6"/>
      <c r="B16" s="48">
        <v>11</v>
      </c>
      <c r="C16" s="22" t="s">
        <v>33</v>
      </c>
      <c r="D16" s="60" t="s">
        <v>68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59">
        <v>68605</v>
      </c>
    </row>
    <row r="17" spans="1:10" ht="18">
      <c r="A17" s="6"/>
      <c r="B17" s="50">
        <v>12</v>
      </c>
      <c r="C17" s="16" t="s">
        <v>37</v>
      </c>
      <c r="D17" s="61" t="s">
        <v>82</v>
      </c>
      <c r="E17" s="29">
        <v>59301</v>
      </c>
      <c r="F17" s="29">
        <v>16369</v>
      </c>
      <c r="G17" s="19">
        <v>75670</v>
      </c>
      <c r="H17" s="29">
        <v>14498</v>
      </c>
      <c r="I17" s="29">
        <v>125</v>
      </c>
      <c r="J17" s="59">
        <v>14623</v>
      </c>
    </row>
    <row r="18" spans="1:10" ht="18">
      <c r="A18" s="6"/>
      <c r="B18" s="48">
        <v>13</v>
      </c>
      <c r="C18" s="22" t="s">
        <v>34</v>
      </c>
      <c r="D18" s="60" t="s">
        <v>69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59">
        <v>57851</v>
      </c>
    </row>
    <row r="19" spans="1:10" ht="18">
      <c r="A19" s="6"/>
      <c r="B19" s="50">
        <v>14</v>
      </c>
      <c r="C19" s="16" t="s">
        <v>21</v>
      </c>
      <c r="D19" s="77" t="s">
        <v>83</v>
      </c>
      <c r="E19" s="20">
        <v>7124853</v>
      </c>
      <c r="F19" s="20">
        <v>41944897</v>
      </c>
      <c r="G19" s="19">
        <v>49069750</v>
      </c>
      <c r="H19" s="20">
        <v>29250</v>
      </c>
      <c r="I19" s="20">
        <v>229814</v>
      </c>
      <c r="J19" s="59">
        <v>259064</v>
      </c>
    </row>
    <row r="20" spans="1:10" ht="18">
      <c r="A20" s="6"/>
      <c r="B20" s="51">
        <v>15</v>
      </c>
      <c r="C20" s="35" t="s">
        <v>10</v>
      </c>
      <c r="D20" s="60" t="s">
        <v>83</v>
      </c>
      <c r="E20" s="37">
        <v>7299298</v>
      </c>
      <c r="F20" s="37">
        <v>2949098</v>
      </c>
      <c r="G20" s="19">
        <v>10248396</v>
      </c>
      <c r="H20" s="37">
        <v>240564</v>
      </c>
      <c r="I20" s="37">
        <v>15528</v>
      </c>
      <c r="J20" s="59">
        <v>256092</v>
      </c>
    </row>
    <row r="21" spans="1:10" ht="18">
      <c r="A21" s="6"/>
      <c r="B21" s="50">
        <v>16</v>
      </c>
      <c r="C21" s="16" t="s">
        <v>11</v>
      </c>
      <c r="D21" s="74" t="s">
        <v>70</v>
      </c>
      <c r="E21" s="20">
        <v>3212981</v>
      </c>
      <c r="F21" s="20">
        <v>27300569</v>
      </c>
      <c r="G21" s="19">
        <v>30513550</v>
      </c>
      <c r="H21" s="20">
        <v>63896</v>
      </c>
      <c r="I21" s="20">
        <v>313292</v>
      </c>
      <c r="J21" s="59">
        <v>377188</v>
      </c>
    </row>
    <row r="22" spans="1:10" ht="18">
      <c r="A22" s="6"/>
      <c r="B22" s="51">
        <v>17</v>
      </c>
      <c r="C22" s="35" t="s">
        <v>22</v>
      </c>
      <c r="D22" s="76" t="s">
        <v>71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59">
        <v>28511</v>
      </c>
    </row>
    <row r="23" spans="1:10" ht="18">
      <c r="A23" s="6"/>
      <c r="B23" s="51">
        <v>18</v>
      </c>
      <c r="C23" s="35" t="s">
        <v>27</v>
      </c>
      <c r="D23" s="60" t="s">
        <v>83</v>
      </c>
      <c r="E23" s="37">
        <v>1025634</v>
      </c>
      <c r="F23" s="37">
        <v>3220143</v>
      </c>
      <c r="G23" s="19">
        <v>4245777</v>
      </c>
      <c r="H23" s="37">
        <v>11031</v>
      </c>
      <c r="I23" s="37">
        <v>73332</v>
      </c>
      <c r="J23" s="59">
        <v>84363</v>
      </c>
    </row>
    <row r="24" spans="1:10" ht="18">
      <c r="A24" s="6"/>
      <c r="B24" s="50">
        <v>19</v>
      </c>
      <c r="C24" s="16" t="s">
        <v>35</v>
      </c>
      <c r="D24" s="77" t="s">
        <v>83</v>
      </c>
      <c r="E24" s="20">
        <v>2485350</v>
      </c>
      <c r="F24" s="20">
        <v>5604059</v>
      </c>
      <c r="G24" s="19">
        <v>8089409</v>
      </c>
      <c r="H24" s="20">
        <v>25392</v>
      </c>
      <c r="I24" s="20">
        <v>47638</v>
      </c>
      <c r="J24" s="59">
        <v>73030</v>
      </c>
    </row>
    <row r="25" spans="1:10" ht="18">
      <c r="A25" s="6"/>
      <c r="B25" s="48">
        <v>20</v>
      </c>
      <c r="C25" s="22" t="s">
        <v>23</v>
      </c>
      <c r="D25" s="60" t="s">
        <v>83</v>
      </c>
      <c r="E25" s="28">
        <v>7298461</v>
      </c>
      <c r="F25" s="24">
        <v>33854945</v>
      </c>
      <c r="G25" s="19">
        <v>41153406</v>
      </c>
      <c r="H25" s="24">
        <v>489129</v>
      </c>
      <c r="I25" s="24">
        <v>2137606</v>
      </c>
      <c r="J25" s="49">
        <v>2626735</v>
      </c>
    </row>
    <row r="26" spans="2:10" ht="18">
      <c r="B26" s="50">
        <v>21</v>
      </c>
      <c r="C26" s="16" t="s">
        <v>12</v>
      </c>
      <c r="D26" s="74" t="s">
        <v>72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59">
        <v>9916</v>
      </c>
    </row>
    <row r="27" spans="2:10" ht="18">
      <c r="B27" s="48">
        <v>22</v>
      </c>
      <c r="C27" s="22" t="s">
        <v>38</v>
      </c>
      <c r="D27" s="75" t="s">
        <v>83</v>
      </c>
      <c r="E27" s="28">
        <v>494435</v>
      </c>
      <c r="F27" s="28">
        <v>103179</v>
      </c>
      <c r="G27" s="19">
        <f>F27+E27</f>
        <v>597614</v>
      </c>
      <c r="H27" s="28">
        <v>4638</v>
      </c>
      <c r="I27" s="28">
        <v>32495</v>
      </c>
      <c r="J27" s="49">
        <f>I27+H27</f>
        <v>37133</v>
      </c>
    </row>
    <row r="28" spans="2:10" ht="18">
      <c r="B28" s="50">
        <v>23</v>
      </c>
      <c r="C28" s="16" t="s">
        <v>29</v>
      </c>
      <c r="D28" s="74" t="s">
        <v>66</v>
      </c>
      <c r="E28" s="20">
        <v>184700</v>
      </c>
      <c r="F28" s="20">
        <v>3274122</v>
      </c>
      <c r="G28" s="19">
        <v>3458822</v>
      </c>
      <c r="H28" s="20">
        <v>5064</v>
      </c>
      <c r="I28" s="20">
        <v>366787</v>
      </c>
      <c r="J28" s="59">
        <v>371851</v>
      </c>
    </row>
    <row r="29" spans="2:10" ht="18">
      <c r="B29" s="48">
        <v>24</v>
      </c>
      <c r="C29" s="22" t="s">
        <v>39</v>
      </c>
      <c r="D29" s="75" t="s">
        <v>69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9">
        <v>363717</v>
      </c>
    </row>
    <row r="30" spans="2:10" ht="18">
      <c r="B30" s="50">
        <v>25</v>
      </c>
      <c r="C30" s="16" t="s">
        <v>13</v>
      </c>
      <c r="D30" s="77" t="s">
        <v>83</v>
      </c>
      <c r="E30" s="20">
        <v>399014</v>
      </c>
      <c r="F30" s="20">
        <v>167377</v>
      </c>
      <c r="G30" s="19">
        <v>566391</v>
      </c>
      <c r="H30" s="20">
        <v>1476</v>
      </c>
      <c r="I30" s="20">
        <v>1507</v>
      </c>
      <c r="J30" s="59">
        <v>2983</v>
      </c>
    </row>
    <row r="31" spans="2:10" ht="18">
      <c r="B31" s="48">
        <v>26</v>
      </c>
      <c r="C31" s="22" t="s">
        <v>14</v>
      </c>
      <c r="D31" s="60" t="s">
        <v>83</v>
      </c>
      <c r="E31" s="28">
        <v>870739</v>
      </c>
      <c r="F31" s="24">
        <v>20687884</v>
      </c>
      <c r="G31" s="19">
        <v>21558623</v>
      </c>
      <c r="H31" s="24">
        <v>99035</v>
      </c>
      <c r="I31" s="24">
        <v>1924163</v>
      </c>
      <c r="J31" s="49">
        <v>2023198</v>
      </c>
    </row>
    <row r="32" spans="2:10" ht="18">
      <c r="B32" s="50">
        <v>27</v>
      </c>
      <c r="C32" s="16" t="s">
        <v>36</v>
      </c>
      <c r="D32" s="77" t="s">
        <v>83</v>
      </c>
      <c r="E32" s="20">
        <v>1271502</v>
      </c>
      <c r="F32" s="20">
        <v>1688405</v>
      </c>
      <c r="G32" s="19">
        <v>2959907</v>
      </c>
      <c r="H32" s="20">
        <v>306959</v>
      </c>
      <c r="I32" s="20">
        <v>729326</v>
      </c>
      <c r="J32" s="59">
        <v>1036285</v>
      </c>
    </row>
    <row r="33" spans="2:10" ht="18">
      <c r="B33" s="48">
        <v>28</v>
      </c>
      <c r="C33" s="22" t="s">
        <v>15</v>
      </c>
      <c r="D33" s="60" t="s">
        <v>83</v>
      </c>
      <c r="E33" s="28">
        <v>4320658</v>
      </c>
      <c r="F33" s="28">
        <v>18505711</v>
      </c>
      <c r="G33" s="19">
        <v>22826369</v>
      </c>
      <c r="H33" s="24">
        <v>82643</v>
      </c>
      <c r="I33" s="24">
        <v>448288</v>
      </c>
      <c r="J33" s="59">
        <v>530931</v>
      </c>
    </row>
    <row r="34" spans="2:10" ht="18">
      <c r="B34" s="50">
        <v>29</v>
      </c>
      <c r="C34" s="16" t="s">
        <v>16</v>
      </c>
      <c r="D34" s="77" t="s">
        <v>83</v>
      </c>
      <c r="E34" s="20">
        <v>5112643</v>
      </c>
      <c r="F34" s="20">
        <v>30609422</v>
      </c>
      <c r="G34" s="19">
        <v>35722065</v>
      </c>
      <c r="H34" s="20">
        <v>167118</v>
      </c>
      <c r="I34" s="20">
        <v>561067</v>
      </c>
      <c r="J34" s="59">
        <v>728185</v>
      </c>
    </row>
    <row r="35" spans="2:10" ht="18">
      <c r="B35" s="48">
        <v>30</v>
      </c>
      <c r="C35" s="22" t="s">
        <v>24</v>
      </c>
      <c r="D35" s="60" t="s">
        <v>83</v>
      </c>
      <c r="E35" s="28">
        <v>17315610</v>
      </c>
      <c r="F35" s="28">
        <v>91661773</v>
      </c>
      <c r="G35" s="19">
        <v>108977383</v>
      </c>
      <c r="H35" s="28">
        <v>1045739</v>
      </c>
      <c r="I35" s="28">
        <v>5926004</v>
      </c>
      <c r="J35" s="59">
        <v>6971743</v>
      </c>
    </row>
    <row r="36" spans="2:10" ht="18">
      <c r="B36" s="50">
        <v>31</v>
      </c>
      <c r="C36" s="16" t="s">
        <v>28</v>
      </c>
      <c r="D36" s="77" t="s">
        <v>83</v>
      </c>
      <c r="E36" s="20">
        <v>87765</v>
      </c>
      <c r="F36" s="20">
        <v>82548</v>
      </c>
      <c r="G36" s="19">
        <v>170313</v>
      </c>
      <c r="H36" s="20">
        <v>0</v>
      </c>
      <c r="I36" s="20">
        <v>3299</v>
      </c>
      <c r="J36" s="59">
        <v>3299</v>
      </c>
    </row>
    <row r="37" spans="2:10" ht="18">
      <c r="B37" s="48">
        <v>32</v>
      </c>
      <c r="C37" s="22" t="s">
        <v>41</v>
      </c>
      <c r="D37" s="75" t="s">
        <v>73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59">
        <v>0</v>
      </c>
    </row>
    <row r="38" spans="2:10" ht="18">
      <c r="B38" s="50">
        <v>33</v>
      </c>
      <c r="C38" s="16" t="s">
        <v>40</v>
      </c>
      <c r="D38" s="77" t="s">
        <v>74</v>
      </c>
      <c r="E38" s="20">
        <v>2938293</v>
      </c>
      <c r="F38" s="20">
        <v>16147488</v>
      </c>
      <c r="G38" s="19">
        <v>19085781</v>
      </c>
      <c r="H38" s="20">
        <v>0</v>
      </c>
      <c r="I38" s="20">
        <v>2</v>
      </c>
      <c r="J38" s="49">
        <v>2</v>
      </c>
    </row>
    <row r="39" spans="2:10" ht="18">
      <c r="B39" s="48">
        <v>32</v>
      </c>
      <c r="C39" s="22" t="s">
        <v>44</v>
      </c>
      <c r="D39" s="75"/>
      <c r="E39" s="28"/>
      <c r="F39" s="28"/>
      <c r="G39" s="19"/>
      <c r="H39" s="28"/>
      <c r="I39" s="28"/>
      <c r="J39" s="59"/>
    </row>
    <row r="40" spans="2:10" ht="18.75" thickBot="1">
      <c r="B40" s="106" t="s">
        <v>17</v>
      </c>
      <c r="C40" s="107"/>
      <c r="D40" s="78"/>
      <c r="E40" s="53">
        <f aca="true" t="shared" si="0" ref="E40:J40">SUM(E6:E39)</f>
        <v>96450628</v>
      </c>
      <c r="F40" s="53">
        <f t="shared" si="0"/>
        <v>379242165</v>
      </c>
      <c r="G40" s="53">
        <f t="shared" si="0"/>
        <v>475692793</v>
      </c>
      <c r="H40" s="53">
        <f t="shared" si="0"/>
        <v>3106165</v>
      </c>
      <c r="I40" s="53">
        <f t="shared" si="0"/>
        <v>18248357</v>
      </c>
      <c r="J40" s="54">
        <f t="shared" si="0"/>
        <v>21354522</v>
      </c>
    </row>
    <row r="42" ht="15">
      <c r="E42" s="6"/>
    </row>
    <row r="43" spans="2:7" ht="15">
      <c r="B43" s="1" t="s">
        <v>48</v>
      </c>
      <c r="C43" s="105" t="s">
        <v>49</v>
      </c>
      <c r="D43" s="105"/>
      <c r="E43" s="105"/>
      <c r="F43" s="105"/>
      <c r="G43" s="105"/>
    </row>
  </sheetData>
  <sheetProtection/>
  <mergeCells count="10">
    <mergeCell ref="C43:G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PageLayoutView="0" workbookViewId="0" topLeftCell="A1">
      <selection activeCell="H15" sqref="H15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5.7109375" style="1" bestFit="1" customWidth="1"/>
    <col min="9" max="9" width="18.00390625" style="1" bestFit="1" customWidth="1"/>
    <col min="10" max="10" width="15.421875" style="1" customWidth="1"/>
    <col min="11" max="16384" width="9.140625" style="1" customWidth="1"/>
  </cols>
  <sheetData>
    <row r="1" spans="2:10" ht="70.5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</row>
    <row r="2" spans="2:10" ht="18.75" customHeight="1">
      <c r="B2" s="82" t="s">
        <v>25</v>
      </c>
      <c r="C2" s="82"/>
      <c r="D2" s="82"/>
      <c r="E2" s="82"/>
      <c r="F2" s="82"/>
      <c r="G2" s="82"/>
      <c r="H2" s="82"/>
      <c r="I2" s="82"/>
      <c r="J2" s="82"/>
    </row>
    <row r="3" spans="2:13" ht="29.25" customHeight="1" thickBot="1">
      <c r="B3" s="95" t="s">
        <v>55</v>
      </c>
      <c r="C3" s="96"/>
      <c r="D3" s="96"/>
      <c r="E3" s="96"/>
      <c r="F3" s="96"/>
      <c r="G3" s="96"/>
      <c r="H3" s="96"/>
      <c r="I3" s="96"/>
      <c r="J3" s="96"/>
      <c r="K3" s="3"/>
      <c r="L3" s="3"/>
      <c r="M3" s="3"/>
    </row>
    <row r="4" spans="2:10" ht="18" customHeight="1">
      <c r="B4" s="97" t="s">
        <v>0</v>
      </c>
      <c r="C4" s="99" t="s">
        <v>1</v>
      </c>
      <c r="D4" s="101" t="s">
        <v>26</v>
      </c>
      <c r="E4" s="103" t="s">
        <v>2</v>
      </c>
      <c r="F4" s="103"/>
      <c r="G4" s="103"/>
      <c r="H4" s="103" t="s">
        <v>3</v>
      </c>
      <c r="I4" s="103"/>
      <c r="J4" s="104"/>
    </row>
    <row r="5" spans="2:10" ht="15.75">
      <c r="B5" s="98"/>
      <c r="C5" s="100"/>
      <c r="D5" s="102"/>
      <c r="E5" s="43" t="s">
        <v>4</v>
      </c>
      <c r="F5" s="43" t="s">
        <v>42</v>
      </c>
      <c r="G5" s="43" t="s">
        <v>5</v>
      </c>
      <c r="H5" s="43" t="s">
        <v>4</v>
      </c>
      <c r="I5" s="43" t="s">
        <v>42</v>
      </c>
      <c r="J5" s="47" t="s">
        <v>5</v>
      </c>
    </row>
    <row r="6" spans="1:10" ht="18">
      <c r="A6" s="6"/>
      <c r="B6" s="48">
        <v>1</v>
      </c>
      <c r="C6" s="22" t="s">
        <v>6</v>
      </c>
      <c r="D6" s="23" t="s">
        <v>77</v>
      </c>
      <c r="E6" s="24">
        <v>3211599</v>
      </c>
      <c r="F6" s="24">
        <v>9128046</v>
      </c>
      <c r="G6" s="19">
        <v>12339645</v>
      </c>
      <c r="H6" s="24">
        <v>41474</v>
      </c>
      <c r="I6" s="24">
        <v>64484</v>
      </c>
      <c r="J6" s="49">
        <v>105958</v>
      </c>
    </row>
    <row r="7" spans="1:10" ht="18">
      <c r="A7" s="6"/>
      <c r="B7" s="50">
        <v>2</v>
      </c>
      <c r="C7" s="16" t="s">
        <v>30</v>
      </c>
      <c r="D7" s="17" t="s">
        <v>63</v>
      </c>
      <c r="E7" s="18">
        <v>844812</v>
      </c>
      <c r="F7" s="18">
        <v>4504863</v>
      </c>
      <c r="G7" s="19">
        <v>5349675</v>
      </c>
      <c r="H7" s="18">
        <v>28772</v>
      </c>
      <c r="I7" s="18">
        <v>49202</v>
      </c>
      <c r="J7" s="49">
        <v>77974</v>
      </c>
    </row>
    <row r="8" spans="1:10" ht="18">
      <c r="A8" s="6"/>
      <c r="B8" s="48">
        <v>3</v>
      </c>
      <c r="C8" s="22" t="s">
        <v>31</v>
      </c>
      <c r="D8" s="23" t="s">
        <v>64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9">
        <v>159437</v>
      </c>
    </row>
    <row r="9" spans="1:10" ht="18">
      <c r="A9" s="6"/>
      <c r="B9" s="50">
        <v>4</v>
      </c>
      <c r="C9" s="16" t="s">
        <v>7</v>
      </c>
      <c r="D9" s="17" t="s">
        <v>65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9">
        <v>2722</v>
      </c>
    </row>
    <row r="10" spans="1:10" ht="18">
      <c r="A10" s="6"/>
      <c r="B10" s="48">
        <v>5</v>
      </c>
      <c r="C10" s="22" t="s">
        <v>19</v>
      </c>
      <c r="D10" s="23" t="s">
        <v>82</v>
      </c>
      <c r="E10" s="24">
        <v>14238938</v>
      </c>
      <c r="F10" s="24">
        <v>16360177</v>
      </c>
      <c r="G10" s="19">
        <v>30599115</v>
      </c>
      <c r="H10" s="24">
        <v>38644</v>
      </c>
      <c r="I10" s="24">
        <v>34662</v>
      </c>
      <c r="J10" s="49">
        <v>73306</v>
      </c>
    </row>
    <row r="11" spans="1:10" ht="18">
      <c r="A11" s="6"/>
      <c r="B11" s="50">
        <v>6</v>
      </c>
      <c r="C11" s="16" t="s">
        <v>20</v>
      </c>
      <c r="D11" s="17" t="s">
        <v>82</v>
      </c>
      <c r="E11" s="26">
        <v>418800</v>
      </c>
      <c r="F11" s="26">
        <v>17586815</v>
      </c>
      <c r="G11" s="19">
        <v>18005615</v>
      </c>
      <c r="H11" s="26">
        <v>32069</v>
      </c>
      <c r="I11" s="26">
        <v>3783918</v>
      </c>
      <c r="J11" s="49">
        <v>3815987</v>
      </c>
    </row>
    <row r="12" spans="1:10" ht="18">
      <c r="A12" s="6"/>
      <c r="B12" s="48">
        <v>7</v>
      </c>
      <c r="C12" s="22" t="s">
        <v>43</v>
      </c>
      <c r="D12" s="23" t="s">
        <v>82</v>
      </c>
      <c r="E12" s="24">
        <v>3131030</v>
      </c>
      <c r="F12" s="24">
        <v>4858454</v>
      </c>
      <c r="G12" s="19">
        <v>7989484</v>
      </c>
      <c r="H12" s="24">
        <v>123102</v>
      </c>
      <c r="I12" s="24">
        <v>123767</v>
      </c>
      <c r="J12" s="49">
        <v>246869</v>
      </c>
    </row>
    <row r="13" spans="1:10" ht="18">
      <c r="A13" s="6"/>
      <c r="B13" s="50">
        <v>8</v>
      </c>
      <c r="C13" s="16" t="s">
        <v>8</v>
      </c>
      <c r="D13" s="17" t="s">
        <v>82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49">
        <v>53801</v>
      </c>
    </row>
    <row r="14" spans="1:10" ht="18">
      <c r="A14" s="6"/>
      <c r="B14" s="48">
        <v>9</v>
      </c>
      <c r="C14" s="22" t="s">
        <v>32</v>
      </c>
      <c r="D14" s="23" t="s">
        <v>82</v>
      </c>
      <c r="E14" s="30">
        <v>469093</v>
      </c>
      <c r="F14" s="30">
        <v>3252450</v>
      </c>
      <c r="G14" s="19">
        <v>3721543</v>
      </c>
      <c r="H14" s="31">
        <v>11771</v>
      </c>
      <c r="I14" s="31">
        <v>188827</v>
      </c>
      <c r="J14" s="49">
        <v>200598</v>
      </c>
    </row>
    <row r="15" spans="1:10" ht="18">
      <c r="A15" s="6"/>
      <c r="B15" s="50">
        <v>10</v>
      </c>
      <c r="C15" s="16" t="s">
        <v>9</v>
      </c>
      <c r="D15" s="32" t="s">
        <v>67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9">
        <v>408</v>
      </c>
    </row>
    <row r="16" spans="1:10" ht="18">
      <c r="A16" s="6"/>
      <c r="B16" s="48">
        <v>11</v>
      </c>
      <c r="C16" s="22" t="s">
        <v>33</v>
      </c>
      <c r="D16" s="23" t="s">
        <v>68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9">
        <v>68605</v>
      </c>
    </row>
    <row r="17" spans="1:10" ht="18">
      <c r="A17" s="6"/>
      <c r="B17" s="50">
        <v>12</v>
      </c>
      <c r="C17" s="16" t="s">
        <v>37</v>
      </c>
      <c r="D17" s="17" t="s">
        <v>82</v>
      </c>
      <c r="E17" s="29">
        <v>59301</v>
      </c>
      <c r="F17" s="29">
        <v>16369</v>
      </c>
      <c r="G17" s="19">
        <v>75670</v>
      </c>
      <c r="H17" s="29">
        <v>14498</v>
      </c>
      <c r="I17" s="29">
        <v>125</v>
      </c>
      <c r="J17" s="49">
        <v>14623</v>
      </c>
    </row>
    <row r="18" spans="1:10" ht="18">
      <c r="A18" s="6"/>
      <c r="B18" s="48">
        <v>13</v>
      </c>
      <c r="C18" s="22" t="s">
        <v>34</v>
      </c>
      <c r="D18" s="23" t="s">
        <v>69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9">
        <v>57851</v>
      </c>
    </row>
    <row r="19" spans="1:10" ht="18">
      <c r="A19" s="6"/>
      <c r="B19" s="50">
        <v>14</v>
      </c>
      <c r="C19" s="16" t="s">
        <v>21</v>
      </c>
      <c r="D19" s="17" t="s">
        <v>82</v>
      </c>
      <c r="E19" s="18">
        <v>6855227</v>
      </c>
      <c r="F19" s="18">
        <v>41064925</v>
      </c>
      <c r="G19" s="19">
        <v>47920152</v>
      </c>
      <c r="H19" s="18">
        <v>25378</v>
      </c>
      <c r="I19" s="18">
        <v>201367</v>
      </c>
      <c r="J19" s="49">
        <v>226745</v>
      </c>
    </row>
    <row r="20" spans="1:10" ht="18">
      <c r="A20" s="6"/>
      <c r="B20" s="51">
        <v>15</v>
      </c>
      <c r="C20" s="35" t="s">
        <v>10</v>
      </c>
      <c r="D20" s="44" t="s">
        <v>80</v>
      </c>
      <c r="E20" s="45">
        <v>6868521</v>
      </c>
      <c r="F20" s="45">
        <v>2831675</v>
      </c>
      <c r="G20" s="19">
        <v>9700196</v>
      </c>
      <c r="H20" s="45">
        <v>312612</v>
      </c>
      <c r="I20" s="45">
        <v>12544</v>
      </c>
      <c r="J20" s="49">
        <v>325156</v>
      </c>
    </row>
    <row r="21" spans="1:10" ht="18">
      <c r="A21" s="6"/>
      <c r="B21" s="50">
        <v>16</v>
      </c>
      <c r="C21" s="16" t="s">
        <v>11</v>
      </c>
      <c r="D21" s="17" t="s">
        <v>70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9">
        <v>377188</v>
      </c>
    </row>
    <row r="22" spans="1:10" ht="18">
      <c r="A22" s="6"/>
      <c r="B22" s="51">
        <v>17</v>
      </c>
      <c r="C22" s="35" t="s">
        <v>22</v>
      </c>
      <c r="D22" s="44" t="s">
        <v>71</v>
      </c>
      <c r="E22" s="45">
        <v>829309</v>
      </c>
      <c r="F22" s="45">
        <v>553012</v>
      </c>
      <c r="G22" s="19">
        <v>1382321</v>
      </c>
      <c r="H22" s="45">
        <v>15906</v>
      </c>
      <c r="I22" s="45">
        <v>12605</v>
      </c>
      <c r="J22" s="49">
        <v>28511</v>
      </c>
    </row>
    <row r="23" spans="1:10" ht="18">
      <c r="A23" s="6"/>
      <c r="B23" s="51">
        <v>18</v>
      </c>
      <c r="C23" s="35" t="s">
        <v>27</v>
      </c>
      <c r="D23" s="44" t="s">
        <v>82</v>
      </c>
      <c r="E23" s="45">
        <v>987735</v>
      </c>
      <c r="F23" s="45">
        <v>3173582</v>
      </c>
      <c r="G23" s="19">
        <v>4161317</v>
      </c>
      <c r="H23" s="45">
        <v>9670</v>
      </c>
      <c r="I23" s="45">
        <v>65236</v>
      </c>
      <c r="J23" s="49">
        <v>74906</v>
      </c>
    </row>
    <row r="24" spans="1:10" ht="18">
      <c r="A24" s="6"/>
      <c r="B24" s="50">
        <v>19</v>
      </c>
      <c r="C24" s="16" t="s">
        <v>35</v>
      </c>
      <c r="D24" s="17" t="s">
        <v>82</v>
      </c>
      <c r="E24" s="18">
        <v>2401471</v>
      </c>
      <c r="F24" s="18">
        <v>5434368</v>
      </c>
      <c r="G24" s="19">
        <v>7835839</v>
      </c>
      <c r="H24" s="18">
        <v>22411</v>
      </c>
      <c r="I24" s="18">
        <v>41673</v>
      </c>
      <c r="J24" s="49">
        <v>64084</v>
      </c>
    </row>
    <row r="25" spans="1:10" ht="18">
      <c r="A25" s="6"/>
      <c r="B25" s="48">
        <v>20</v>
      </c>
      <c r="C25" s="22" t="s">
        <v>23</v>
      </c>
      <c r="D25" s="23" t="s">
        <v>82</v>
      </c>
      <c r="E25" s="24">
        <v>7719829</v>
      </c>
      <c r="F25" s="24">
        <v>36361998</v>
      </c>
      <c r="G25" s="19">
        <v>44081827</v>
      </c>
      <c r="H25" s="24">
        <v>513007</v>
      </c>
      <c r="I25" s="24">
        <v>2417021</v>
      </c>
      <c r="J25" s="49">
        <v>2930028</v>
      </c>
    </row>
    <row r="26" spans="2:10" ht="18">
      <c r="B26" s="50">
        <v>21</v>
      </c>
      <c r="C26" s="16" t="s">
        <v>12</v>
      </c>
      <c r="D26" s="17" t="s">
        <v>72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49">
        <v>9916</v>
      </c>
    </row>
    <row r="27" spans="2:10" ht="18">
      <c r="B27" s="48">
        <v>22</v>
      </c>
      <c r="C27" s="22" t="s">
        <v>38</v>
      </c>
      <c r="D27" s="23" t="s">
        <v>82</v>
      </c>
      <c r="E27" s="24">
        <v>448015</v>
      </c>
      <c r="F27" s="24">
        <v>129481</v>
      </c>
      <c r="G27" s="19">
        <v>577496</v>
      </c>
      <c r="H27" s="24">
        <v>3695</v>
      </c>
      <c r="I27" s="24">
        <v>1461</v>
      </c>
      <c r="J27" s="49">
        <v>5156</v>
      </c>
    </row>
    <row r="28" spans="2:10" ht="18">
      <c r="B28" s="50">
        <v>23</v>
      </c>
      <c r="C28" s="16" t="s">
        <v>29</v>
      </c>
      <c r="D28" s="17" t="s">
        <v>66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49">
        <v>371851</v>
      </c>
    </row>
    <row r="29" spans="2:10" ht="18">
      <c r="B29" s="48">
        <v>24</v>
      </c>
      <c r="C29" s="22" t="s">
        <v>39</v>
      </c>
      <c r="D29" s="23" t="s">
        <v>69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9">
        <v>363717</v>
      </c>
    </row>
    <row r="30" spans="2:10" ht="18">
      <c r="B30" s="50">
        <v>25</v>
      </c>
      <c r="C30" s="16" t="s">
        <v>13</v>
      </c>
      <c r="D30" s="17" t="s">
        <v>82</v>
      </c>
      <c r="E30" s="18">
        <v>369632</v>
      </c>
      <c r="F30" s="18">
        <v>158330</v>
      </c>
      <c r="G30" s="19">
        <v>527962</v>
      </c>
      <c r="H30" s="18">
        <v>1333</v>
      </c>
      <c r="I30" s="18">
        <v>1329</v>
      </c>
      <c r="J30" s="49">
        <v>2662</v>
      </c>
    </row>
    <row r="31" spans="2:10" ht="18">
      <c r="B31" s="48">
        <v>26</v>
      </c>
      <c r="C31" s="22" t="s">
        <v>14</v>
      </c>
      <c r="D31" s="23" t="s">
        <v>82</v>
      </c>
      <c r="E31" s="24">
        <v>1908379</v>
      </c>
      <c r="F31" s="24">
        <v>21161723</v>
      </c>
      <c r="G31" s="19">
        <v>23070102</v>
      </c>
      <c r="H31" s="24">
        <v>135133</v>
      </c>
      <c r="I31" s="24">
        <v>1867982</v>
      </c>
      <c r="J31" s="49">
        <v>2003115</v>
      </c>
    </row>
    <row r="32" spans="2:10" ht="18">
      <c r="B32" s="50">
        <v>27</v>
      </c>
      <c r="C32" s="16" t="s">
        <v>36</v>
      </c>
      <c r="D32" s="17" t="s">
        <v>82</v>
      </c>
      <c r="E32" s="18">
        <v>1289470</v>
      </c>
      <c r="F32" s="18">
        <v>1736281</v>
      </c>
      <c r="G32" s="19">
        <v>3025751</v>
      </c>
      <c r="H32" s="18">
        <v>9641</v>
      </c>
      <c r="I32" s="18">
        <v>12420</v>
      </c>
      <c r="J32" s="49">
        <v>22061</v>
      </c>
    </row>
    <row r="33" spans="2:10" ht="18">
      <c r="B33" s="48">
        <v>28</v>
      </c>
      <c r="C33" s="22" t="s">
        <v>15</v>
      </c>
      <c r="D33" s="23" t="s">
        <v>82</v>
      </c>
      <c r="E33" s="24">
        <v>3863661</v>
      </c>
      <c r="F33" s="24">
        <v>16929870</v>
      </c>
      <c r="G33" s="19">
        <v>20793531</v>
      </c>
      <c r="H33" s="24">
        <v>77310</v>
      </c>
      <c r="I33" s="24">
        <v>418622</v>
      </c>
      <c r="J33" s="49">
        <v>495932</v>
      </c>
    </row>
    <row r="34" spans="2:10" ht="18">
      <c r="B34" s="50">
        <v>29</v>
      </c>
      <c r="C34" s="16" t="s">
        <v>16</v>
      </c>
      <c r="D34" s="17" t="s">
        <v>82</v>
      </c>
      <c r="E34" s="18">
        <v>4851645</v>
      </c>
      <c r="F34" s="18">
        <v>30059968</v>
      </c>
      <c r="G34" s="19">
        <v>34911613</v>
      </c>
      <c r="H34" s="18">
        <v>139713</v>
      </c>
      <c r="I34" s="18">
        <v>477045</v>
      </c>
      <c r="J34" s="49">
        <v>616758</v>
      </c>
    </row>
    <row r="35" spans="2:10" ht="18">
      <c r="B35" s="48">
        <v>30</v>
      </c>
      <c r="C35" s="22" t="s">
        <v>24</v>
      </c>
      <c r="D35" s="23" t="s">
        <v>82</v>
      </c>
      <c r="E35" s="24">
        <v>16722717</v>
      </c>
      <c r="F35" s="24">
        <v>90046387</v>
      </c>
      <c r="G35" s="19">
        <v>106769104</v>
      </c>
      <c r="H35" s="24">
        <v>927241</v>
      </c>
      <c r="I35" s="24">
        <v>5320213</v>
      </c>
      <c r="J35" s="49">
        <v>6247454</v>
      </c>
    </row>
    <row r="36" spans="2:10" ht="18">
      <c r="B36" s="50">
        <v>31</v>
      </c>
      <c r="C36" s="16" t="s">
        <v>28</v>
      </c>
      <c r="D36" s="17" t="s">
        <v>82</v>
      </c>
      <c r="E36" s="18">
        <v>66319</v>
      </c>
      <c r="F36" s="18">
        <v>62272</v>
      </c>
      <c r="G36" s="19">
        <v>128591</v>
      </c>
      <c r="H36" s="18">
        <v>0</v>
      </c>
      <c r="I36" s="18">
        <v>2439</v>
      </c>
      <c r="J36" s="49">
        <v>2439</v>
      </c>
    </row>
    <row r="37" spans="2:10" ht="18">
      <c r="B37" s="48">
        <v>32</v>
      </c>
      <c r="C37" s="22" t="s">
        <v>41</v>
      </c>
      <c r="D37" s="23" t="s">
        <v>73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9">
        <v>0</v>
      </c>
    </row>
    <row r="38" spans="2:10" ht="18">
      <c r="B38" s="50">
        <v>33</v>
      </c>
      <c r="C38" s="16" t="s">
        <v>40</v>
      </c>
      <c r="D38" s="46" t="s">
        <v>74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49">
        <v>2</v>
      </c>
    </row>
    <row r="39" spans="2:10" ht="18">
      <c r="B39" s="48">
        <v>32</v>
      </c>
      <c r="C39" s="22" t="s">
        <v>44</v>
      </c>
      <c r="D39" s="23"/>
      <c r="E39" s="24"/>
      <c r="F39" s="24"/>
      <c r="G39" s="19"/>
      <c r="H39" s="24"/>
      <c r="I39" s="24"/>
      <c r="J39" s="49"/>
    </row>
    <row r="40" spans="2:10" ht="18.75" thickBot="1">
      <c r="B40" s="93" t="s">
        <v>17</v>
      </c>
      <c r="C40" s="94"/>
      <c r="D40" s="52"/>
      <c r="E40" s="53">
        <f aca="true" t="shared" si="0" ref="E40:J40">SUM(E6:E39)</f>
        <v>94669615</v>
      </c>
      <c r="F40" s="53">
        <f t="shared" si="0"/>
        <v>376935313</v>
      </c>
      <c r="G40" s="53">
        <f t="shared" si="0"/>
        <v>471604928</v>
      </c>
      <c r="H40" s="53">
        <f t="shared" si="0"/>
        <v>2687437</v>
      </c>
      <c r="I40" s="53">
        <f t="shared" si="0"/>
        <v>16358383</v>
      </c>
      <c r="J40" s="54">
        <f t="shared" si="0"/>
        <v>19045820</v>
      </c>
    </row>
    <row r="42" ht="15">
      <c r="E42" s="6"/>
    </row>
    <row r="43" spans="2:7" ht="15">
      <c r="B43" s="1" t="s">
        <v>48</v>
      </c>
      <c r="C43" s="105" t="s">
        <v>49</v>
      </c>
      <c r="D43" s="105"/>
      <c r="E43" s="105"/>
      <c r="F43" s="105"/>
      <c r="G43" s="105"/>
    </row>
  </sheetData>
  <sheetProtection/>
  <mergeCells count="10">
    <mergeCell ref="C43:G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rightToLeft="1" zoomScalePageLayoutView="0" workbookViewId="0" topLeftCell="A1">
      <pane ySplit="5" topLeftCell="A24" activePane="bottomLeft" state="frozen"/>
      <selection pane="topLeft" activeCell="A1" sqref="A1"/>
      <selection pane="bottomLeft" activeCell="D37" sqref="D37:J39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</row>
    <row r="2" spans="2:10" ht="18.75" customHeight="1">
      <c r="B2" s="82" t="s">
        <v>25</v>
      </c>
      <c r="C2" s="82"/>
      <c r="D2" s="82"/>
      <c r="E2" s="82"/>
      <c r="F2" s="82"/>
      <c r="G2" s="82"/>
      <c r="H2" s="82"/>
      <c r="I2" s="82"/>
      <c r="J2" s="82"/>
    </row>
    <row r="3" spans="2:13" ht="29.25" customHeight="1" thickBot="1">
      <c r="B3" s="95" t="s">
        <v>56</v>
      </c>
      <c r="C3" s="96"/>
      <c r="D3" s="96"/>
      <c r="E3" s="96"/>
      <c r="F3" s="96"/>
      <c r="G3" s="96"/>
      <c r="H3" s="96"/>
      <c r="I3" s="96"/>
      <c r="J3" s="96"/>
      <c r="K3" s="3"/>
      <c r="L3" s="3"/>
      <c r="M3" s="3"/>
    </row>
    <row r="4" spans="2:10" ht="18" customHeight="1">
      <c r="B4" s="97" t="s">
        <v>0</v>
      </c>
      <c r="C4" s="99" t="s">
        <v>1</v>
      </c>
      <c r="D4" s="101" t="s">
        <v>26</v>
      </c>
      <c r="E4" s="103" t="s">
        <v>2</v>
      </c>
      <c r="F4" s="103"/>
      <c r="G4" s="103"/>
      <c r="H4" s="103" t="s">
        <v>3</v>
      </c>
      <c r="I4" s="103"/>
      <c r="J4" s="104"/>
    </row>
    <row r="5" spans="2:10" ht="15.75">
      <c r="B5" s="98"/>
      <c r="C5" s="100"/>
      <c r="D5" s="102"/>
      <c r="E5" s="43" t="s">
        <v>4</v>
      </c>
      <c r="F5" s="43" t="s">
        <v>42</v>
      </c>
      <c r="G5" s="43" t="s">
        <v>5</v>
      </c>
      <c r="H5" s="43" t="s">
        <v>4</v>
      </c>
      <c r="I5" s="43" t="s">
        <v>42</v>
      </c>
      <c r="J5" s="47" t="s">
        <v>5</v>
      </c>
    </row>
    <row r="6" spans="1:10" ht="18">
      <c r="A6" s="6"/>
      <c r="B6" s="48">
        <v>1</v>
      </c>
      <c r="C6" s="22" t="s">
        <v>6</v>
      </c>
      <c r="D6" s="23" t="s">
        <v>75</v>
      </c>
      <c r="E6" s="24">
        <v>2172403</v>
      </c>
      <c r="F6" s="24">
        <v>6926778</v>
      </c>
      <c r="G6" s="19">
        <v>9099181</v>
      </c>
      <c r="H6" s="24" t="s">
        <v>4</v>
      </c>
      <c r="I6" s="24" t="s">
        <v>42</v>
      </c>
      <c r="J6" s="49" t="s">
        <v>5</v>
      </c>
    </row>
    <row r="7" spans="1:10" ht="18">
      <c r="A7" s="6"/>
      <c r="B7" s="50">
        <v>2</v>
      </c>
      <c r="C7" s="16" t="s">
        <v>30</v>
      </c>
      <c r="D7" s="17" t="s">
        <v>63</v>
      </c>
      <c r="E7" s="18">
        <v>844812</v>
      </c>
      <c r="F7" s="18">
        <v>4504863</v>
      </c>
      <c r="G7" s="19">
        <v>5349675</v>
      </c>
      <c r="H7" s="18">
        <v>28772</v>
      </c>
      <c r="I7" s="18">
        <v>49202</v>
      </c>
      <c r="J7" s="49">
        <v>77974</v>
      </c>
    </row>
    <row r="8" spans="1:10" ht="18">
      <c r="A8" s="6"/>
      <c r="B8" s="48">
        <v>3</v>
      </c>
      <c r="C8" s="22" t="s">
        <v>31</v>
      </c>
      <c r="D8" s="23" t="s">
        <v>64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9">
        <v>159437</v>
      </c>
    </row>
    <row r="9" spans="1:10" ht="18">
      <c r="A9" s="6"/>
      <c r="B9" s="50">
        <v>4</v>
      </c>
      <c r="C9" s="16" t="s">
        <v>7</v>
      </c>
      <c r="D9" s="17" t="s">
        <v>65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9">
        <v>2722</v>
      </c>
    </row>
    <row r="10" spans="1:10" ht="18">
      <c r="A10" s="6"/>
      <c r="B10" s="48">
        <v>5</v>
      </c>
      <c r="C10" s="22" t="s">
        <v>19</v>
      </c>
      <c r="D10" s="23" t="s">
        <v>81</v>
      </c>
      <c r="E10" s="65">
        <v>15009436</v>
      </c>
      <c r="F10" s="65">
        <v>17218473</v>
      </c>
      <c r="G10" s="66">
        <v>32227909</v>
      </c>
      <c r="H10" s="65">
        <v>47430</v>
      </c>
      <c r="I10" s="65">
        <v>43477</v>
      </c>
      <c r="J10" s="68">
        <v>90907</v>
      </c>
    </row>
    <row r="11" spans="1:10" ht="18">
      <c r="A11" s="6"/>
      <c r="B11" s="50">
        <v>6</v>
      </c>
      <c r="C11" s="16" t="s">
        <v>20</v>
      </c>
      <c r="D11" s="17" t="s">
        <v>81</v>
      </c>
      <c r="E11" s="26">
        <v>1206651</v>
      </c>
      <c r="F11" s="26">
        <v>18507555</v>
      </c>
      <c r="G11" s="19">
        <v>19714206</v>
      </c>
      <c r="H11" s="26">
        <v>109781</v>
      </c>
      <c r="I11" s="26">
        <v>4563231</v>
      </c>
      <c r="J11" s="49">
        <v>4673012</v>
      </c>
    </row>
    <row r="12" spans="1:10" ht="18">
      <c r="A12" s="6"/>
      <c r="B12" s="48">
        <v>7</v>
      </c>
      <c r="C12" s="22" t="s">
        <v>43</v>
      </c>
      <c r="D12" s="23" t="s">
        <v>81</v>
      </c>
      <c r="E12" s="65">
        <v>3332131</v>
      </c>
      <c r="F12" s="65">
        <v>5251092</v>
      </c>
      <c r="G12" s="66">
        <v>8583223</v>
      </c>
      <c r="H12" s="65">
        <v>144125</v>
      </c>
      <c r="I12" s="65">
        <v>140414</v>
      </c>
      <c r="J12" s="68">
        <v>284539</v>
      </c>
    </row>
    <row r="13" spans="1:10" ht="18">
      <c r="A13" s="6"/>
      <c r="B13" s="50">
        <v>8</v>
      </c>
      <c r="C13" s="16" t="s">
        <v>8</v>
      </c>
      <c r="D13" s="17" t="s">
        <v>66</v>
      </c>
      <c r="E13" s="29">
        <v>3331349</v>
      </c>
      <c r="F13" s="29">
        <v>14952039</v>
      </c>
      <c r="G13" s="19">
        <v>18283388</v>
      </c>
      <c r="H13" s="29">
        <v>12009</v>
      </c>
      <c r="I13" s="29">
        <v>49184</v>
      </c>
      <c r="J13" s="49">
        <v>61193</v>
      </c>
    </row>
    <row r="14" spans="1:10" ht="18">
      <c r="A14" s="6"/>
      <c r="B14" s="48">
        <v>9</v>
      </c>
      <c r="C14" s="22" t="s">
        <v>32</v>
      </c>
      <c r="D14" s="23" t="s">
        <v>81</v>
      </c>
      <c r="E14" s="30">
        <v>511488</v>
      </c>
      <c r="F14" s="30">
        <v>3538020</v>
      </c>
      <c r="G14" s="19">
        <v>4049508</v>
      </c>
      <c r="H14" s="31">
        <v>13874</v>
      </c>
      <c r="I14" s="31">
        <v>231496</v>
      </c>
      <c r="J14" s="49">
        <v>245370</v>
      </c>
    </row>
    <row r="15" spans="1:10" ht="18">
      <c r="A15" s="6"/>
      <c r="B15" s="50">
        <v>10</v>
      </c>
      <c r="C15" s="16" t="s">
        <v>9</v>
      </c>
      <c r="D15" s="32" t="s">
        <v>67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9">
        <v>408</v>
      </c>
    </row>
    <row r="16" spans="1:10" ht="18">
      <c r="A16" s="6"/>
      <c r="B16" s="48">
        <v>11</v>
      </c>
      <c r="C16" s="22" t="s">
        <v>33</v>
      </c>
      <c r="D16" s="23" t="s">
        <v>68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9">
        <v>68605</v>
      </c>
    </row>
    <row r="17" spans="1:10" ht="18">
      <c r="A17" s="6"/>
      <c r="B17" s="50">
        <v>12</v>
      </c>
      <c r="C17" s="16" t="s">
        <v>37</v>
      </c>
      <c r="D17" s="17" t="s">
        <v>81</v>
      </c>
      <c r="E17" s="29">
        <v>65612</v>
      </c>
      <c r="F17" s="29">
        <v>18704</v>
      </c>
      <c r="G17" s="19">
        <v>84316</v>
      </c>
      <c r="H17" s="29">
        <v>11459</v>
      </c>
      <c r="I17" s="29">
        <v>133</v>
      </c>
      <c r="J17" s="49">
        <v>11592</v>
      </c>
    </row>
    <row r="18" spans="1:10" ht="18">
      <c r="A18" s="6"/>
      <c r="B18" s="48">
        <v>13</v>
      </c>
      <c r="C18" s="22" t="s">
        <v>34</v>
      </c>
      <c r="D18" s="23" t="s">
        <v>69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9">
        <v>57851</v>
      </c>
    </row>
    <row r="19" spans="1:10" ht="18">
      <c r="A19" s="6"/>
      <c r="B19" s="50">
        <v>14</v>
      </c>
      <c r="C19" s="16" t="s">
        <v>21</v>
      </c>
      <c r="D19" s="17" t="s">
        <v>81</v>
      </c>
      <c r="E19" s="18">
        <v>4278717</v>
      </c>
      <c r="F19" s="18">
        <v>24525332</v>
      </c>
      <c r="G19" s="19">
        <v>28804049</v>
      </c>
      <c r="H19" s="18">
        <v>30344</v>
      </c>
      <c r="I19" s="18">
        <v>238401</v>
      </c>
      <c r="J19" s="49">
        <v>268745</v>
      </c>
    </row>
    <row r="20" spans="1:10" ht="18">
      <c r="A20" s="6"/>
      <c r="B20" s="51">
        <v>15</v>
      </c>
      <c r="C20" s="35" t="s">
        <v>10</v>
      </c>
      <c r="D20" s="44" t="s">
        <v>80</v>
      </c>
      <c r="E20" s="45">
        <v>6868521</v>
      </c>
      <c r="F20" s="45">
        <v>2831675</v>
      </c>
      <c r="G20" s="19">
        <v>9700196</v>
      </c>
      <c r="H20" s="45">
        <v>312612</v>
      </c>
      <c r="I20" s="45">
        <v>12544</v>
      </c>
      <c r="J20" s="49">
        <v>325156</v>
      </c>
    </row>
    <row r="21" spans="1:10" ht="18">
      <c r="A21" s="6"/>
      <c r="B21" s="50">
        <v>16</v>
      </c>
      <c r="C21" s="16" t="s">
        <v>11</v>
      </c>
      <c r="D21" s="17" t="s">
        <v>70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9">
        <v>377188</v>
      </c>
    </row>
    <row r="22" spans="1:10" ht="18">
      <c r="A22" s="6"/>
      <c r="B22" s="51">
        <v>17</v>
      </c>
      <c r="C22" s="35" t="s">
        <v>22</v>
      </c>
      <c r="D22" s="44" t="s">
        <v>71</v>
      </c>
      <c r="E22" s="45">
        <v>829309</v>
      </c>
      <c r="F22" s="45">
        <v>553012</v>
      </c>
      <c r="G22" s="19">
        <v>1382321</v>
      </c>
      <c r="H22" s="45">
        <v>15906</v>
      </c>
      <c r="I22" s="45">
        <v>12605</v>
      </c>
      <c r="J22" s="49">
        <v>28511</v>
      </c>
    </row>
    <row r="23" spans="1:10" ht="18">
      <c r="A23" s="6"/>
      <c r="B23" s="51">
        <v>18</v>
      </c>
      <c r="C23" s="35" t="s">
        <v>27</v>
      </c>
      <c r="D23" s="44" t="s">
        <v>81</v>
      </c>
      <c r="E23" s="45">
        <v>1043519</v>
      </c>
      <c r="F23" s="45">
        <v>3411388</v>
      </c>
      <c r="G23" s="19">
        <v>4454907</v>
      </c>
      <c r="H23" s="45">
        <v>12142</v>
      </c>
      <c r="I23" s="45">
        <v>80217</v>
      </c>
      <c r="J23" s="49">
        <v>92359</v>
      </c>
    </row>
    <row r="24" spans="1:10" ht="18">
      <c r="A24" s="6"/>
      <c r="B24" s="50">
        <v>19</v>
      </c>
      <c r="C24" s="16" t="s">
        <v>35</v>
      </c>
      <c r="D24" s="17" t="s">
        <v>81</v>
      </c>
      <c r="E24" s="70">
        <v>2592836</v>
      </c>
      <c r="F24" s="70">
        <v>5677868</v>
      </c>
      <c r="G24" s="66">
        <v>8270704</v>
      </c>
      <c r="H24" s="70">
        <v>27665</v>
      </c>
      <c r="I24" s="70">
        <v>51178</v>
      </c>
      <c r="J24" s="68">
        <v>78843</v>
      </c>
    </row>
    <row r="25" spans="1:10" ht="18">
      <c r="A25" s="6"/>
      <c r="B25" s="48">
        <v>20</v>
      </c>
      <c r="C25" s="22" t="s">
        <v>23</v>
      </c>
      <c r="D25" s="23" t="s">
        <v>81</v>
      </c>
      <c r="E25" s="24">
        <v>7719829</v>
      </c>
      <c r="F25" s="24">
        <v>36361998</v>
      </c>
      <c r="G25" s="19">
        <v>44081827</v>
      </c>
      <c r="H25" s="24">
        <v>513007</v>
      </c>
      <c r="I25" s="24">
        <v>2417021</v>
      </c>
      <c r="J25" s="49">
        <v>2930028</v>
      </c>
    </row>
    <row r="26" spans="2:10" ht="18">
      <c r="B26" s="50">
        <v>21</v>
      </c>
      <c r="C26" s="16" t="s">
        <v>12</v>
      </c>
      <c r="D26" s="17" t="s">
        <v>72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49">
        <v>9916</v>
      </c>
    </row>
    <row r="27" spans="2:10" ht="19.5">
      <c r="B27" s="48">
        <v>22</v>
      </c>
      <c r="C27" s="22" t="s">
        <v>46</v>
      </c>
      <c r="D27" s="23" t="s">
        <v>81</v>
      </c>
      <c r="E27" s="72">
        <v>401956</v>
      </c>
      <c r="F27" s="72">
        <v>211636</v>
      </c>
      <c r="G27" s="19">
        <f>F27+E27</f>
        <v>613592</v>
      </c>
      <c r="H27" s="72">
        <v>5254</v>
      </c>
      <c r="I27" s="72">
        <v>33717</v>
      </c>
      <c r="J27" s="49">
        <f>I27+H27</f>
        <v>38971</v>
      </c>
    </row>
    <row r="28" spans="2:10" ht="18">
      <c r="B28" s="50">
        <v>23</v>
      </c>
      <c r="C28" s="16" t="s">
        <v>47</v>
      </c>
      <c r="D28" s="17" t="s">
        <v>66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49">
        <v>371851</v>
      </c>
    </row>
    <row r="29" spans="2:10" ht="18">
      <c r="B29" s="48">
        <v>24</v>
      </c>
      <c r="C29" s="22" t="s">
        <v>39</v>
      </c>
      <c r="D29" s="23" t="s">
        <v>69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9">
        <v>363717</v>
      </c>
    </row>
    <row r="30" spans="2:10" ht="18">
      <c r="B30" s="50">
        <v>25</v>
      </c>
      <c r="C30" s="16" t="s">
        <v>13</v>
      </c>
      <c r="D30" s="17" t="s">
        <v>81</v>
      </c>
      <c r="E30" s="70">
        <v>397602</v>
      </c>
      <c r="F30" s="70">
        <v>172340</v>
      </c>
      <c r="G30" s="66">
        <v>569942</v>
      </c>
      <c r="H30" s="70">
        <v>1661</v>
      </c>
      <c r="I30" s="70">
        <v>1750</v>
      </c>
      <c r="J30" s="68">
        <v>3411</v>
      </c>
    </row>
    <row r="31" spans="2:10" ht="18">
      <c r="B31" s="48">
        <v>26</v>
      </c>
      <c r="C31" s="22" t="s">
        <v>14</v>
      </c>
      <c r="D31" s="23" t="s">
        <v>81</v>
      </c>
      <c r="E31" s="65">
        <v>2094126</v>
      </c>
      <c r="F31" s="65">
        <v>22911824</v>
      </c>
      <c r="G31" s="66">
        <v>25005950</v>
      </c>
      <c r="H31" s="65">
        <v>155198</v>
      </c>
      <c r="I31" s="65">
        <v>2142057</v>
      </c>
      <c r="J31" s="68">
        <v>2297255</v>
      </c>
    </row>
    <row r="32" spans="2:10" ht="18">
      <c r="B32" s="50">
        <v>27</v>
      </c>
      <c r="C32" s="16" t="s">
        <v>36</v>
      </c>
      <c r="D32" s="46" t="s">
        <v>81</v>
      </c>
      <c r="E32" s="18">
        <v>1363921</v>
      </c>
      <c r="F32" s="18">
        <v>1870788</v>
      </c>
      <c r="G32" s="19">
        <v>3234709</v>
      </c>
      <c r="H32" s="18">
        <v>2354</v>
      </c>
      <c r="I32" s="18">
        <v>2604</v>
      </c>
      <c r="J32" s="49">
        <v>4958</v>
      </c>
    </row>
    <row r="33" spans="2:10" ht="18">
      <c r="B33" s="48">
        <v>28</v>
      </c>
      <c r="C33" s="22" t="s">
        <v>15</v>
      </c>
      <c r="D33" s="23" t="s">
        <v>81</v>
      </c>
      <c r="E33" s="65">
        <v>3979823</v>
      </c>
      <c r="F33" s="65">
        <v>17631816</v>
      </c>
      <c r="G33" s="66">
        <v>21611639</v>
      </c>
      <c r="H33" s="65">
        <v>85662</v>
      </c>
      <c r="I33" s="65">
        <v>479044</v>
      </c>
      <c r="J33" s="68">
        <v>564706</v>
      </c>
    </row>
    <row r="34" spans="2:10" ht="18">
      <c r="B34" s="50">
        <v>29</v>
      </c>
      <c r="C34" s="16" t="s">
        <v>16</v>
      </c>
      <c r="D34" s="46" t="s">
        <v>81</v>
      </c>
      <c r="E34" s="18">
        <v>5284935</v>
      </c>
      <c r="F34" s="18">
        <v>32136428</v>
      </c>
      <c r="G34" s="19">
        <v>37421363</v>
      </c>
      <c r="H34" s="18">
        <v>162892</v>
      </c>
      <c r="I34" s="18">
        <v>540620</v>
      </c>
      <c r="J34" s="49">
        <v>703512</v>
      </c>
    </row>
    <row r="35" spans="2:10" ht="18">
      <c r="B35" s="48">
        <v>30</v>
      </c>
      <c r="C35" s="22" t="s">
        <v>24</v>
      </c>
      <c r="D35" s="23" t="s">
        <v>81</v>
      </c>
      <c r="E35" s="24">
        <v>18512864</v>
      </c>
      <c r="F35" s="24">
        <v>98787938</v>
      </c>
      <c r="G35" s="19">
        <v>117300802</v>
      </c>
      <c r="H35" s="24">
        <v>1106621</v>
      </c>
      <c r="I35" s="24">
        <v>6241112</v>
      </c>
      <c r="J35" s="49">
        <v>7347733</v>
      </c>
    </row>
    <row r="36" spans="2:10" ht="18">
      <c r="B36" s="50">
        <v>31</v>
      </c>
      <c r="C36" s="16" t="s">
        <v>28</v>
      </c>
      <c r="D36" s="46" t="s">
        <v>81</v>
      </c>
      <c r="E36" s="70">
        <v>72518</v>
      </c>
      <c r="F36" s="70">
        <v>66779</v>
      </c>
      <c r="G36" s="66">
        <v>139297</v>
      </c>
      <c r="H36" s="70">
        <v>0</v>
      </c>
      <c r="I36" s="70">
        <v>2582</v>
      </c>
      <c r="J36" s="68">
        <v>2582</v>
      </c>
    </row>
    <row r="37" spans="2:10" ht="18">
      <c r="B37" s="48">
        <v>32</v>
      </c>
      <c r="C37" s="22" t="s">
        <v>41</v>
      </c>
      <c r="D37" s="23" t="s">
        <v>73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9">
        <v>0</v>
      </c>
    </row>
    <row r="38" spans="2:10" ht="18">
      <c r="B38" s="50">
        <v>33</v>
      </c>
      <c r="C38" s="16" t="s">
        <v>40</v>
      </c>
      <c r="D38" s="46" t="s">
        <v>74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49">
        <v>2</v>
      </c>
    </row>
    <row r="39" spans="2:10" ht="18">
      <c r="B39" s="48">
        <v>32</v>
      </c>
      <c r="C39" s="22" t="s">
        <v>44</v>
      </c>
      <c r="D39" s="23"/>
      <c r="E39" s="24"/>
      <c r="F39" s="24"/>
      <c r="G39" s="19"/>
      <c r="H39" s="24"/>
      <c r="I39" s="24"/>
      <c r="J39" s="49"/>
    </row>
    <row r="40" spans="2:10" ht="18.75" thickBot="1">
      <c r="B40" s="93" t="s">
        <v>17</v>
      </c>
      <c r="C40" s="94"/>
      <c r="D40" s="52"/>
      <c r="E40" s="53">
        <f aca="true" t="shared" si="0" ref="E40:J40">SUM(E6:E39)</f>
        <v>97373241</v>
      </c>
      <c r="F40" s="53">
        <f t="shared" si="0"/>
        <v>382040464</v>
      </c>
      <c r="G40" s="53">
        <f t="shared" si="0"/>
        <v>479413705</v>
      </c>
      <c r="H40" s="53">
        <f t="shared" si="0"/>
        <v>2992030</v>
      </c>
      <c r="I40" s="53">
        <f t="shared" si="0"/>
        <v>18551024</v>
      </c>
      <c r="J40" s="54">
        <f t="shared" si="0"/>
        <v>21543054</v>
      </c>
    </row>
    <row r="42" ht="15">
      <c r="E42" s="6"/>
    </row>
    <row r="43" spans="2:10" ht="15">
      <c r="B43" s="1" t="s">
        <v>48</v>
      </c>
      <c r="C43" s="105" t="s">
        <v>49</v>
      </c>
      <c r="D43" s="105"/>
      <c r="E43" s="105"/>
      <c r="F43" s="105"/>
      <c r="G43" s="105"/>
      <c r="H43" s="6"/>
      <c r="I43" s="6"/>
      <c r="J43" s="6"/>
    </row>
    <row r="44" spans="5:10" ht="15">
      <c r="E44" s="6"/>
      <c r="F44" s="6"/>
      <c r="G44" s="6"/>
      <c r="H44" s="6"/>
      <c r="I44" s="6"/>
      <c r="J44" s="6"/>
    </row>
  </sheetData>
  <sheetProtection/>
  <mergeCells count="10">
    <mergeCell ref="C43:G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PageLayoutView="0" workbookViewId="0" topLeftCell="A10">
      <selection activeCell="N33" sqref="N33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</row>
    <row r="2" spans="2:10" ht="18.75" customHeight="1">
      <c r="B2" s="82" t="s">
        <v>25</v>
      </c>
      <c r="C2" s="82"/>
      <c r="D2" s="82"/>
      <c r="E2" s="82"/>
      <c r="F2" s="82"/>
      <c r="G2" s="82"/>
      <c r="H2" s="82"/>
      <c r="I2" s="82"/>
      <c r="J2" s="82"/>
    </row>
    <row r="3" spans="2:13" ht="29.25" customHeight="1" thickBot="1">
      <c r="B3" s="95" t="s">
        <v>57</v>
      </c>
      <c r="C3" s="96"/>
      <c r="D3" s="96"/>
      <c r="E3" s="96"/>
      <c r="F3" s="96"/>
      <c r="G3" s="96"/>
      <c r="H3" s="96"/>
      <c r="I3" s="96"/>
      <c r="J3" s="96"/>
      <c r="K3" s="3"/>
      <c r="L3" s="3"/>
      <c r="M3" s="3"/>
    </row>
    <row r="4" spans="2:10" ht="18" customHeight="1">
      <c r="B4" s="97" t="s">
        <v>0</v>
      </c>
      <c r="C4" s="99" t="s">
        <v>1</v>
      </c>
      <c r="D4" s="101" t="s">
        <v>26</v>
      </c>
      <c r="E4" s="103" t="s">
        <v>2</v>
      </c>
      <c r="F4" s="103"/>
      <c r="G4" s="103"/>
      <c r="H4" s="103" t="s">
        <v>3</v>
      </c>
      <c r="I4" s="103"/>
      <c r="J4" s="104"/>
    </row>
    <row r="5" spans="2:10" ht="15.75">
      <c r="B5" s="98"/>
      <c r="C5" s="100"/>
      <c r="D5" s="102"/>
      <c r="E5" s="43" t="s">
        <v>4</v>
      </c>
      <c r="F5" s="43" t="s">
        <v>42</v>
      </c>
      <c r="G5" s="43" t="s">
        <v>5</v>
      </c>
      <c r="H5" s="43" t="s">
        <v>4</v>
      </c>
      <c r="I5" s="43" t="s">
        <v>42</v>
      </c>
      <c r="J5" s="47" t="s">
        <v>5</v>
      </c>
    </row>
    <row r="6" spans="1:10" ht="18">
      <c r="A6" s="6"/>
      <c r="B6" s="48">
        <v>1</v>
      </c>
      <c r="C6" s="22" t="s">
        <v>6</v>
      </c>
      <c r="D6" s="23" t="s">
        <v>75</v>
      </c>
      <c r="E6" s="24">
        <v>2172403</v>
      </c>
      <c r="F6" s="24">
        <v>6926778</v>
      </c>
      <c r="G6" s="19">
        <v>9099181</v>
      </c>
      <c r="H6" s="24" t="s">
        <v>4</v>
      </c>
      <c r="I6" s="24" t="s">
        <v>42</v>
      </c>
      <c r="J6" s="49" t="s">
        <v>5</v>
      </c>
    </row>
    <row r="7" spans="1:10" ht="18">
      <c r="A7" s="6"/>
      <c r="B7" s="50">
        <v>2</v>
      </c>
      <c r="C7" s="16" t="s">
        <v>30</v>
      </c>
      <c r="D7" s="17" t="s">
        <v>63</v>
      </c>
      <c r="E7" s="18">
        <v>844812</v>
      </c>
      <c r="F7" s="18">
        <v>4504863</v>
      </c>
      <c r="G7" s="19">
        <v>5349675</v>
      </c>
      <c r="H7" s="18">
        <v>28772</v>
      </c>
      <c r="I7" s="18">
        <v>49202</v>
      </c>
      <c r="J7" s="49">
        <v>77974</v>
      </c>
    </row>
    <row r="8" spans="1:10" ht="18">
      <c r="A8" s="6"/>
      <c r="B8" s="48">
        <v>3</v>
      </c>
      <c r="C8" s="22" t="s">
        <v>31</v>
      </c>
      <c r="D8" s="23" t="s">
        <v>64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9">
        <v>159437</v>
      </c>
    </row>
    <row r="9" spans="1:10" ht="18">
      <c r="A9" s="6"/>
      <c r="B9" s="50">
        <v>4</v>
      </c>
      <c r="C9" s="16" t="s">
        <v>7</v>
      </c>
      <c r="D9" s="17" t="s">
        <v>65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9">
        <v>2722</v>
      </c>
    </row>
    <row r="10" spans="1:10" ht="18">
      <c r="A10" s="6"/>
      <c r="B10" s="48">
        <v>5</v>
      </c>
      <c r="C10" s="22" t="s">
        <v>19</v>
      </c>
      <c r="D10" s="23" t="s">
        <v>80</v>
      </c>
      <c r="E10" s="24">
        <v>13443740</v>
      </c>
      <c r="F10" s="24">
        <v>15634926</v>
      </c>
      <c r="G10" s="19">
        <v>29078666</v>
      </c>
      <c r="H10" s="24">
        <v>34733</v>
      </c>
      <c r="I10" s="24">
        <v>32294</v>
      </c>
      <c r="J10" s="49">
        <v>67027</v>
      </c>
    </row>
    <row r="11" spans="1:10" ht="18">
      <c r="A11" s="6"/>
      <c r="B11" s="50">
        <v>6</v>
      </c>
      <c r="C11" s="16" t="s">
        <v>20</v>
      </c>
      <c r="D11" s="17" t="s">
        <v>80</v>
      </c>
      <c r="E11" s="69">
        <v>1079999</v>
      </c>
      <c r="F11" s="69">
        <v>17572633</v>
      </c>
      <c r="G11" s="66">
        <v>18652632</v>
      </c>
      <c r="H11" s="69">
        <v>79313</v>
      </c>
      <c r="I11" s="69">
        <v>3416176</v>
      </c>
      <c r="J11" s="68">
        <v>3495489</v>
      </c>
    </row>
    <row r="12" spans="1:10" ht="18">
      <c r="A12" s="6"/>
      <c r="B12" s="48">
        <v>7</v>
      </c>
      <c r="C12" s="22" t="s">
        <v>43</v>
      </c>
      <c r="D12" s="23" t="s">
        <v>80</v>
      </c>
      <c r="E12" s="24">
        <v>3292567</v>
      </c>
      <c r="F12" s="24">
        <v>5119570</v>
      </c>
      <c r="G12" s="19">
        <v>8412137</v>
      </c>
      <c r="H12" s="24">
        <v>110787</v>
      </c>
      <c r="I12" s="24">
        <v>113785</v>
      </c>
      <c r="J12" s="49">
        <v>224572</v>
      </c>
    </row>
    <row r="13" spans="1:10" ht="18">
      <c r="A13" s="6"/>
      <c r="B13" s="50">
        <v>8</v>
      </c>
      <c r="C13" s="16" t="s">
        <v>8</v>
      </c>
      <c r="D13" s="17" t="s">
        <v>80</v>
      </c>
      <c r="E13" s="29">
        <v>1375949</v>
      </c>
      <c r="F13" s="29">
        <v>6497251</v>
      </c>
      <c r="G13" s="19">
        <v>7873200</v>
      </c>
      <c r="H13" s="29">
        <v>8140</v>
      </c>
      <c r="I13" s="29">
        <v>35252</v>
      </c>
      <c r="J13" s="49">
        <v>43392</v>
      </c>
    </row>
    <row r="14" spans="1:10" ht="18">
      <c r="A14" s="6"/>
      <c r="B14" s="48">
        <v>9</v>
      </c>
      <c r="C14" s="22" t="s">
        <v>32</v>
      </c>
      <c r="D14" s="23" t="s">
        <v>79</v>
      </c>
      <c r="E14" s="30">
        <v>504744</v>
      </c>
      <c r="F14" s="30">
        <v>3394557</v>
      </c>
      <c r="G14" s="19">
        <v>3899301</v>
      </c>
      <c r="H14" s="31">
        <v>16149</v>
      </c>
      <c r="I14" s="31">
        <v>196496</v>
      </c>
      <c r="J14" s="49">
        <v>212645</v>
      </c>
    </row>
    <row r="15" spans="1:10" ht="18">
      <c r="A15" s="6"/>
      <c r="B15" s="50">
        <v>10</v>
      </c>
      <c r="C15" s="16" t="s">
        <v>9</v>
      </c>
      <c r="D15" s="32" t="s">
        <v>67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9">
        <v>408</v>
      </c>
    </row>
    <row r="16" spans="1:10" ht="18">
      <c r="A16" s="6"/>
      <c r="B16" s="48">
        <v>11</v>
      </c>
      <c r="C16" s="22" t="s">
        <v>33</v>
      </c>
      <c r="D16" s="23" t="s">
        <v>68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9">
        <v>68605</v>
      </c>
    </row>
    <row r="17" spans="1:10" ht="18">
      <c r="A17" s="6"/>
      <c r="B17" s="50">
        <v>12</v>
      </c>
      <c r="C17" s="16" t="s">
        <v>37</v>
      </c>
      <c r="D17" s="17" t="s">
        <v>79</v>
      </c>
      <c r="E17" s="29">
        <v>9152</v>
      </c>
      <c r="F17" s="29">
        <v>3093</v>
      </c>
      <c r="G17" s="19">
        <v>12245</v>
      </c>
      <c r="H17" s="29">
        <v>2357</v>
      </c>
      <c r="I17" s="29">
        <v>11</v>
      </c>
      <c r="J17" s="49">
        <v>2368</v>
      </c>
    </row>
    <row r="18" spans="1:10" ht="18">
      <c r="A18" s="6"/>
      <c r="B18" s="48">
        <v>13</v>
      </c>
      <c r="C18" s="22" t="s">
        <v>34</v>
      </c>
      <c r="D18" s="23" t="s">
        <v>69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9">
        <v>57851</v>
      </c>
    </row>
    <row r="19" spans="1:10" ht="18">
      <c r="A19" s="6"/>
      <c r="B19" s="50">
        <v>14</v>
      </c>
      <c r="C19" s="16" t="s">
        <v>21</v>
      </c>
      <c r="D19" s="17" t="s">
        <v>80</v>
      </c>
      <c r="E19" s="70">
        <v>6180474</v>
      </c>
      <c r="F19" s="70">
        <v>37139345</v>
      </c>
      <c r="G19" s="66">
        <v>43319819</v>
      </c>
      <c r="H19" s="70">
        <v>20243</v>
      </c>
      <c r="I19" s="70">
        <v>170074</v>
      </c>
      <c r="J19" s="68">
        <v>190317</v>
      </c>
    </row>
    <row r="20" spans="1:10" ht="18">
      <c r="A20" s="6"/>
      <c r="B20" s="51">
        <v>15</v>
      </c>
      <c r="C20" s="35" t="s">
        <v>10</v>
      </c>
      <c r="D20" s="44" t="s">
        <v>80</v>
      </c>
      <c r="E20" s="71">
        <v>6868521</v>
      </c>
      <c r="F20" s="71">
        <v>2831675</v>
      </c>
      <c r="G20" s="66">
        <v>9700196</v>
      </c>
      <c r="H20" s="71">
        <v>312612</v>
      </c>
      <c r="I20" s="71">
        <v>12544</v>
      </c>
      <c r="J20" s="68">
        <v>325156</v>
      </c>
    </row>
    <row r="21" spans="1:10" ht="18">
      <c r="A21" s="6"/>
      <c r="B21" s="50">
        <v>16</v>
      </c>
      <c r="C21" s="16" t="s">
        <v>11</v>
      </c>
      <c r="D21" s="17" t="s">
        <v>70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9">
        <v>377188</v>
      </c>
    </row>
    <row r="22" spans="1:10" ht="18">
      <c r="A22" s="6"/>
      <c r="B22" s="51">
        <v>17</v>
      </c>
      <c r="C22" s="35" t="s">
        <v>22</v>
      </c>
      <c r="D22" s="44" t="s">
        <v>71</v>
      </c>
      <c r="E22" s="45">
        <v>829309</v>
      </c>
      <c r="F22" s="45">
        <v>553012</v>
      </c>
      <c r="G22" s="19">
        <v>1382321</v>
      </c>
      <c r="H22" s="45">
        <v>15906</v>
      </c>
      <c r="I22" s="45">
        <v>12605</v>
      </c>
      <c r="J22" s="49">
        <v>28511</v>
      </c>
    </row>
    <row r="23" spans="1:10" ht="18">
      <c r="A23" s="6"/>
      <c r="B23" s="51">
        <v>18</v>
      </c>
      <c r="C23" s="35" t="s">
        <v>27</v>
      </c>
      <c r="D23" s="44" t="s">
        <v>80</v>
      </c>
      <c r="E23" s="71">
        <v>918359</v>
      </c>
      <c r="F23" s="71">
        <v>3017740</v>
      </c>
      <c r="G23" s="66">
        <v>3936099</v>
      </c>
      <c r="H23" s="71">
        <v>7811</v>
      </c>
      <c r="I23" s="71">
        <v>55662</v>
      </c>
      <c r="J23" s="68">
        <v>63473</v>
      </c>
    </row>
    <row r="24" spans="1:10" ht="18">
      <c r="A24" s="6"/>
      <c r="B24" s="50">
        <v>19</v>
      </c>
      <c r="C24" s="16" t="s">
        <v>35</v>
      </c>
      <c r="D24" s="17" t="s">
        <v>80</v>
      </c>
      <c r="E24" s="18">
        <v>2194559</v>
      </c>
      <c r="F24" s="18">
        <v>4890526</v>
      </c>
      <c r="G24" s="19">
        <v>7085085</v>
      </c>
      <c r="H24" s="18">
        <v>17451</v>
      </c>
      <c r="I24" s="18">
        <v>37072</v>
      </c>
      <c r="J24" s="49">
        <v>54523</v>
      </c>
    </row>
    <row r="25" spans="1:10" ht="18">
      <c r="A25" s="6"/>
      <c r="B25" s="48">
        <v>20</v>
      </c>
      <c r="C25" s="22" t="s">
        <v>23</v>
      </c>
      <c r="D25" s="23" t="s">
        <v>80</v>
      </c>
      <c r="E25" s="65">
        <v>6969068</v>
      </c>
      <c r="F25" s="65">
        <v>32766898</v>
      </c>
      <c r="G25" s="66">
        <v>39735966</v>
      </c>
      <c r="H25" s="65">
        <v>338201</v>
      </c>
      <c r="I25" s="65">
        <v>1588389</v>
      </c>
      <c r="J25" s="68">
        <v>1926590</v>
      </c>
    </row>
    <row r="26" spans="2:10" ht="18">
      <c r="B26" s="50">
        <v>21</v>
      </c>
      <c r="C26" s="16" t="s">
        <v>12</v>
      </c>
      <c r="D26" s="17" t="s">
        <v>72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49">
        <v>9916</v>
      </c>
    </row>
    <row r="27" spans="2:10" ht="18">
      <c r="B27" s="48">
        <v>22</v>
      </c>
      <c r="C27" s="22" t="s">
        <v>46</v>
      </c>
      <c r="D27" s="23" t="s">
        <v>80</v>
      </c>
      <c r="E27" s="24">
        <v>284996</v>
      </c>
      <c r="F27" s="24">
        <v>227170</v>
      </c>
      <c r="G27" s="19">
        <f>F27+E27</f>
        <v>512166</v>
      </c>
      <c r="H27" s="24">
        <v>3782</v>
      </c>
      <c r="I27" s="24">
        <v>23319</v>
      </c>
      <c r="J27" s="49">
        <f>I27+H27</f>
        <v>27101</v>
      </c>
    </row>
    <row r="28" spans="2:10" ht="18">
      <c r="B28" s="50">
        <v>23</v>
      </c>
      <c r="C28" s="16" t="s">
        <v>47</v>
      </c>
      <c r="D28" s="17" t="s">
        <v>66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49">
        <v>371851</v>
      </c>
    </row>
    <row r="29" spans="2:10" ht="18">
      <c r="B29" s="48">
        <v>24</v>
      </c>
      <c r="C29" s="22" t="s">
        <v>39</v>
      </c>
      <c r="D29" s="23" t="s">
        <v>69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9">
        <v>363717</v>
      </c>
    </row>
    <row r="30" spans="2:10" ht="18">
      <c r="B30" s="50">
        <v>25</v>
      </c>
      <c r="C30" s="16" t="s">
        <v>13</v>
      </c>
      <c r="D30" s="17" t="s">
        <v>78</v>
      </c>
      <c r="E30" s="18">
        <v>260478</v>
      </c>
      <c r="F30" s="18">
        <v>121619</v>
      </c>
      <c r="G30" s="19">
        <v>382097</v>
      </c>
      <c r="H30" s="18">
        <v>918</v>
      </c>
      <c r="I30" s="18">
        <v>1046</v>
      </c>
      <c r="J30" s="49">
        <v>1964</v>
      </c>
    </row>
    <row r="31" spans="2:10" ht="18">
      <c r="B31" s="48">
        <v>26</v>
      </c>
      <c r="C31" s="22" t="s">
        <v>14</v>
      </c>
      <c r="D31" s="23" t="s">
        <v>80</v>
      </c>
      <c r="E31" s="65">
        <v>1862993</v>
      </c>
      <c r="F31" s="65">
        <v>21448285</v>
      </c>
      <c r="G31" s="66">
        <v>23311278</v>
      </c>
      <c r="H31" s="65">
        <v>101947</v>
      </c>
      <c r="I31" s="65">
        <v>1528196</v>
      </c>
      <c r="J31" s="68">
        <v>1630143</v>
      </c>
    </row>
    <row r="32" spans="2:10" ht="18">
      <c r="B32" s="50">
        <v>27</v>
      </c>
      <c r="C32" s="16" t="s">
        <v>36</v>
      </c>
      <c r="D32" s="46" t="s">
        <v>80</v>
      </c>
      <c r="E32" s="70">
        <v>1226727</v>
      </c>
      <c r="F32" s="70">
        <v>1717658</v>
      </c>
      <c r="G32" s="66">
        <v>2944385</v>
      </c>
      <c r="H32" s="70">
        <v>8573</v>
      </c>
      <c r="I32" s="70">
        <v>9716</v>
      </c>
      <c r="J32" s="68">
        <v>18289</v>
      </c>
    </row>
    <row r="33" spans="2:10" ht="18">
      <c r="B33" s="48">
        <v>28</v>
      </c>
      <c r="C33" s="22" t="s">
        <v>15</v>
      </c>
      <c r="D33" s="23" t="s">
        <v>80</v>
      </c>
      <c r="E33" s="24">
        <v>3701978</v>
      </c>
      <c r="F33" s="24">
        <v>16087771</v>
      </c>
      <c r="G33" s="19">
        <v>19789749</v>
      </c>
      <c r="H33" s="24">
        <v>58170</v>
      </c>
      <c r="I33" s="24">
        <v>335396</v>
      </c>
      <c r="J33" s="49">
        <v>393566</v>
      </c>
    </row>
    <row r="34" spans="2:10" ht="18">
      <c r="B34" s="50">
        <v>29</v>
      </c>
      <c r="C34" s="16" t="s">
        <v>16</v>
      </c>
      <c r="D34" s="46" t="s">
        <v>79</v>
      </c>
      <c r="E34" s="18">
        <v>5044878</v>
      </c>
      <c r="F34" s="18">
        <v>31588318</v>
      </c>
      <c r="G34" s="19">
        <v>36633196</v>
      </c>
      <c r="H34" s="18">
        <v>132952</v>
      </c>
      <c r="I34" s="18">
        <v>446330</v>
      </c>
      <c r="J34" s="49">
        <v>579282</v>
      </c>
    </row>
    <row r="35" spans="2:10" ht="18">
      <c r="B35" s="48">
        <v>30</v>
      </c>
      <c r="C35" s="22" t="s">
        <v>24</v>
      </c>
      <c r="D35" s="23" t="s">
        <v>80</v>
      </c>
      <c r="E35" s="24">
        <v>15302972</v>
      </c>
      <c r="F35" s="24">
        <v>82911964</v>
      </c>
      <c r="G35" s="19">
        <v>98214936</v>
      </c>
      <c r="H35" s="24">
        <v>768931</v>
      </c>
      <c r="I35" s="24">
        <v>4426190</v>
      </c>
      <c r="J35" s="49">
        <v>5195121</v>
      </c>
    </row>
    <row r="36" spans="2:10" ht="18">
      <c r="B36" s="50">
        <v>31</v>
      </c>
      <c r="C36" s="16" t="s">
        <v>28</v>
      </c>
      <c r="D36" s="46" t="s">
        <v>80</v>
      </c>
      <c r="E36" s="70">
        <v>64129</v>
      </c>
      <c r="F36" s="70">
        <v>57014</v>
      </c>
      <c r="G36" s="66">
        <v>121143</v>
      </c>
      <c r="H36" s="70">
        <v>1862</v>
      </c>
      <c r="I36" s="70">
        <v>1892</v>
      </c>
      <c r="J36" s="68">
        <v>3754</v>
      </c>
    </row>
    <row r="37" spans="2:10" ht="18">
      <c r="B37" s="48">
        <v>32</v>
      </c>
      <c r="C37" s="22" t="s">
        <v>41</v>
      </c>
      <c r="D37" s="23" t="s">
        <v>73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9">
        <v>0</v>
      </c>
    </row>
    <row r="38" spans="2:10" ht="18">
      <c r="B38" s="50">
        <v>33</v>
      </c>
      <c r="C38" s="16" t="s">
        <v>40</v>
      </c>
      <c r="D38" s="46" t="s">
        <v>74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49">
        <v>2</v>
      </c>
    </row>
    <row r="39" spans="2:10" ht="18">
      <c r="B39" s="48">
        <v>32</v>
      </c>
      <c r="C39" s="22" t="s">
        <v>44</v>
      </c>
      <c r="D39" s="23"/>
      <c r="E39" s="24"/>
      <c r="F39" s="24"/>
      <c r="G39" s="19"/>
      <c r="H39" s="24"/>
      <c r="I39" s="24"/>
      <c r="J39" s="49"/>
    </row>
    <row r="40" spans="2:10" ht="18.75" thickBot="1">
      <c r="B40" s="93" t="s">
        <v>17</v>
      </c>
      <c r="C40" s="94"/>
      <c r="D40" s="52"/>
      <c r="E40" s="53">
        <f aca="true" t="shared" si="0" ref="E40:J40">SUM(E6:E39)</f>
        <v>89891690</v>
      </c>
      <c r="F40" s="53">
        <f t="shared" si="0"/>
        <v>358984784</v>
      </c>
      <c r="G40" s="53">
        <f t="shared" si="0"/>
        <v>448876474</v>
      </c>
      <c r="H40" s="53">
        <f t="shared" si="0"/>
        <v>2262872</v>
      </c>
      <c r="I40" s="53">
        <f t="shared" si="0"/>
        <v>13710082</v>
      </c>
      <c r="J40" s="54">
        <f t="shared" si="0"/>
        <v>15972954</v>
      </c>
    </row>
    <row r="42" spans="5:10" ht="15">
      <c r="E42" s="6"/>
      <c r="F42" s="6"/>
      <c r="G42" s="6"/>
      <c r="H42" s="6"/>
      <c r="I42" s="6"/>
      <c r="J42" s="6"/>
    </row>
    <row r="43" spans="2:10" ht="15">
      <c r="B43" s="1" t="s">
        <v>48</v>
      </c>
      <c r="C43" s="105" t="s">
        <v>49</v>
      </c>
      <c r="D43" s="105"/>
      <c r="E43" s="105"/>
      <c r="F43" s="105"/>
      <c r="G43" s="105"/>
      <c r="H43" s="6"/>
      <c r="I43" s="6"/>
      <c r="J43" s="6"/>
    </row>
  </sheetData>
  <sheetProtection/>
  <mergeCells count="10">
    <mergeCell ref="C43:G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rightToLeft="1" zoomScalePageLayoutView="0" workbookViewId="0" topLeftCell="A7">
      <selection activeCell="M18" sqref="M18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2" t="s">
        <v>18</v>
      </c>
      <c r="C1" s="82"/>
      <c r="D1" s="82"/>
      <c r="E1" s="82"/>
      <c r="F1" s="82"/>
      <c r="G1" s="82"/>
      <c r="H1" s="82"/>
      <c r="I1" s="82"/>
      <c r="J1" s="82"/>
    </row>
    <row r="2" spans="2:10" ht="18.75" customHeight="1">
      <c r="B2" s="82" t="s">
        <v>25</v>
      </c>
      <c r="C2" s="82"/>
      <c r="D2" s="82"/>
      <c r="E2" s="82"/>
      <c r="F2" s="82"/>
      <c r="G2" s="82"/>
      <c r="H2" s="82"/>
      <c r="I2" s="82"/>
      <c r="J2" s="82"/>
    </row>
    <row r="3" spans="2:13" ht="29.25" customHeight="1" thickBot="1">
      <c r="B3" s="95" t="s">
        <v>58</v>
      </c>
      <c r="C3" s="96"/>
      <c r="D3" s="96"/>
      <c r="E3" s="96"/>
      <c r="F3" s="96"/>
      <c r="G3" s="96"/>
      <c r="H3" s="96"/>
      <c r="I3" s="96"/>
      <c r="J3" s="96"/>
      <c r="K3" s="3"/>
      <c r="L3" s="3"/>
      <c r="M3" s="3"/>
    </row>
    <row r="4" spans="2:10" ht="18" customHeight="1">
      <c r="B4" s="97" t="s">
        <v>0</v>
      </c>
      <c r="C4" s="99" t="s">
        <v>1</v>
      </c>
      <c r="D4" s="101" t="s">
        <v>26</v>
      </c>
      <c r="E4" s="103" t="s">
        <v>2</v>
      </c>
      <c r="F4" s="103"/>
      <c r="G4" s="103"/>
      <c r="H4" s="103" t="s">
        <v>3</v>
      </c>
      <c r="I4" s="103"/>
      <c r="J4" s="104"/>
    </row>
    <row r="5" spans="2:10" ht="15.75">
      <c r="B5" s="98"/>
      <c r="C5" s="100"/>
      <c r="D5" s="102"/>
      <c r="E5" s="43" t="s">
        <v>4</v>
      </c>
      <c r="F5" s="43" t="s">
        <v>42</v>
      </c>
      <c r="G5" s="43" t="s">
        <v>5</v>
      </c>
      <c r="H5" s="43" t="s">
        <v>4</v>
      </c>
      <c r="I5" s="43" t="s">
        <v>42</v>
      </c>
      <c r="J5" s="47" t="s">
        <v>5</v>
      </c>
    </row>
    <row r="6" spans="1:10" ht="18">
      <c r="A6" s="6"/>
      <c r="B6" s="48">
        <v>1</v>
      </c>
      <c r="C6" s="22" t="s">
        <v>6</v>
      </c>
      <c r="D6" s="23" t="s">
        <v>75</v>
      </c>
      <c r="E6" s="24">
        <v>2172403</v>
      </c>
      <c r="F6" s="24">
        <v>6926778</v>
      </c>
      <c r="G6" s="19">
        <v>9099181</v>
      </c>
      <c r="H6" s="24" t="s">
        <v>4</v>
      </c>
      <c r="I6" s="24" t="s">
        <v>42</v>
      </c>
      <c r="J6" s="49" t="s">
        <v>5</v>
      </c>
    </row>
    <row r="7" spans="1:10" ht="18">
      <c r="A7" s="6"/>
      <c r="B7" s="50">
        <v>2</v>
      </c>
      <c r="C7" s="16" t="s">
        <v>30</v>
      </c>
      <c r="D7" s="17" t="s">
        <v>63</v>
      </c>
      <c r="E7" s="18">
        <v>844812</v>
      </c>
      <c r="F7" s="18">
        <v>4504863</v>
      </c>
      <c r="G7" s="19">
        <v>5349675</v>
      </c>
      <c r="H7" s="18">
        <v>28772</v>
      </c>
      <c r="I7" s="18">
        <v>49202</v>
      </c>
      <c r="J7" s="49">
        <v>77974</v>
      </c>
    </row>
    <row r="8" spans="1:10" ht="18">
      <c r="A8" s="6"/>
      <c r="B8" s="48">
        <v>3</v>
      </c>
      <c r="C8" s="22" t="s">
        <v>31</v>
      </c>
      <c r="D8" s="23" t="s">
        <v>64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9">
        <v>159437</v>
      </c>
    </row>
    <row r="9" spans="1:10" ht="18">
      <c r="A9" s="6"/>
      <c r="B9" s="50">
        <v>4</v>
      </c>
      <c r="C9" s="16" t="s">
        <v>7</v>
      </c>
      <c r="D9" s="17" t="s">
        <v>65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9">
        <v>2722</v>
      </c>
    </row>
    <row r="10" spans="1:10" ht="18">
      <c r="A10" s="6"/>
      <c r="B10" s="48">
        <v>5</v>
      </c>
      <c r="C10" s="22" t="s">
        <v>19</v>
      </c>
      <c r="D10" s="23" t="s">
        <v>79</v>
      </c>
      <c r="E10" s="65">
        <v>14444823</v>
      </c>
      <c r="F10" s="65">
        <v>16546733</v>
      </c>
      <c r="G10" s="66">
        <v>30991556</v>
      </c>
      <c r="H10" s="65">
        <v>40976</v>
      </c>
      <c r="I10" s="65">
        <v>38730</v>
      </c>
      <c r="J10" s="68">
        <v>79706</v>
      </c>
    </row>
    <row r="11" spans="1:10" ht="18">
      <c r="A11" s="6"/>
      <c r="B11" s="50">
        <v>6</v>
      </c>
      <c r="C11" s="16" t="s">
        <v>20</v>
      </c>
      <c r="D11" s="17" t="s">
        <v>79</v>
      </c>
      <c r="E11" s="69">
        <v>1170058</v>
      </c>
      <c r="F11" s="69">
        <v>18031732</v>
      </c>
      <c r="G11" s="66">
        <v>19201790</v>
      </c>
      <c r="H11" s="69">
        <v>94113</v>
      </c>
      <c r="I11" s="69">
        <v>4009162</v>
      </c>
      <c r="J11" s="68">
        <v>4103275</v>
      </c>
    </row>
    <row r="12" spans="1:10" ht="18">
      <c r="A12" s="6"/>
      <c r="B12" s="48">
        <v>7</v>
      </c>
      <c r="C12" s="22" t="s">
        <v>43</v>
      </c>
      <c r="D12" s="23" t="s">
        <v>79</v>
      </c>
      <c r="E12" s="65">
        <v>3292567</v>
      </c>
      <c r="F12" s="65">
        <v>5119570</v>
      </c>
      <c r="G12" s="66">
        <v>8412137</v>
      </c>
      <c r="H12" s="65">
        <v>110787</v>
      </c>
      <c r="I12" s="65">
        <v>113785</v>
      </c>
      <c r="J12" s="68">
        <v>224572</v>
      </c>
    </row>
    <row r="13" spans="1:10" ht="18">
      <c r="A13" s="6"/>
      <c r="B13" s="50">
        <v>8</v>
      </c>
      <c r="C13" s="16" t="s">
        <v>8</v>
      </c>
      <c r="D13" s="17" t="s">
        <v>79</v>
      </c>
      <c r="E13" s="29">
        <v>1762180</v>
      </c>
      <c r="F13" s="29">
        <v>7998658</v>
      </c>
      <c r="G13" s="19">
        <v>9760838</v>
      </c>
      <c r="H13" s="29">
        <v>10796</v>
      </c>
      <c r="I13" s="29">
        <v>44297</v>
      </c>
      <c r="J13" s="49">
        <v>55093</v>
      </c>
    </row>
    <row r="14" spans="1:10" ht="18">
      <c r="A14" s="6"/>
      <c r="B14" s="48">
        <v>9</v>
      </c>
      <c r="C14" s="22" t="s">
        <v>32</v>
      </c>
      <c r="D14" s="23" t="s">
        <v>79</v>
      </c>
      <c r="E14" s="67">
        <v>504744</v>
      </c>
      <c r="F14" s="67">
        <v>3394557</v>
      </c>
      <c r="G14" s="66">
        <v>3899301</v>
      </c>
      <c r="H14" s="67">
        <v>16149</v>
      </c>
      <c r="I14" s="67">
        <v>196496</v>
      </c>
      <c r="J14" s="68">
        <v>212645</v>
      </c>
    </row>
    <row r="15" spans="1:10" ht="18">
      <c r="A15" s="6"/>
      <c r="B15" s="50">
        <v>10</v>
      </c>
      <c r="C15" s="16" t="s">
        <v>9</v>
      </c>
      <c r="D15" s="32" t="s">
        <v>67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9">
        <v>408</v>
      </c>
    </row>
    <row r="16" spans="1:10" ht="18">
      <c r="A16" s="6"/>
      <c r="B16" s="48">
        <v>11</v>
      </c>
      <c r="C16" s="22" t="s">
        <v>33</v>
      </c>
      <c r="D16" s="23" t="s">
        <v>68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9">
        <v>68605</v>
      </c>
    </row>
    <row r="17" spans="1:10" ht="18">
      <c r="A17" s="6"/>
      <c r="B17" s="50">
        <v>12</v>
      </c>
      <c r="C17" s="16" t="s">
        <v>37</v>
      </c>
      <c r="D17" s="17" t="s">
        <v>79</v>
      </c>
      <c r="E17" s="33">
        <v>1019811</v>
      </c>
      <c r="F17" s="33">
        <v>3360801</v>
      </c>
      <c r="G17" s="66">
        <v>4380612</v>
      </c>
      <c r="H17" s="33">
        <v>10026</v>
      </c>
      <c r="I17" s="33">
        <v>67476</v>
      </c>
      <c r="J17" s="68">
        <v>77502</v>
      </c>
    </row>
    <row r="18" spans="1:10" ht="18">
      <c r="A18" s="6"/>
      <c r="B18" s="48">
        <v>13</v>
      </c>
      <c r="C18" s="22" t="s">
        <v>34</v>
      </c>
      <c r="D18" s="23" t="s">
        <v>69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9">
        <v>57851</v>
      </c>
    </row>
    <row r="19" spans="1:10" ht="18">
      <c r="A19" s="6"/>
      <c r="B19" s="50">
        <v>14</v>
      </c>
      <c r="C19" s="16" t="s">
        <v>21</v>
      </c>
      <c r="D19" s="46" t="s">
        <v>79</v>
      </c>
      <c r="E19" s="70">
        <v>7324677</v>
      </c>
      <c r="F19" s="70">
        <v>42547726</v>
      </c>
      <c r="G19" s="66">
        <v>49872403</v>
      </c>
      <c r="H19" s="70">
        <v>25486</v>
      </c>
      <c r="I19" s="70">
        <v>199438</v>
      </c>
      <c r="J19" s="68">
        <v>224924</v>
      </c>
    </row>
    <row r="20" spans="1:10" ht="18">
      <c r="A20" s="6"/>
      <c r="B20" s="51">
        <v>15</v>
      </c>
      <c r="C20" s="35" t="s">
        <v>10</v>
      </c>
      <c r="D20" s="44" t="s">
        <v>79</v>
      </c>
      <c r="E20" s="71">
        <v>7384059</v>
      </c>
      <c r="F20" s="71">
        <v>3024261</v>
      </c>
      <c r="G20" s="66">
        <v>10408320</v>
      </c>
      <c r="H20" s="71">
        <v>216219</v>
      </c>
      <c r="I20" s="71">
        <v>15862</v>
      </c>
      <c r="J20" s="68">
        <v>232081</v>
      </c>
    </row>
    <row r="21" spans="1:10" ht="18">
      <c r="A21" s="6"/>
      <c r="B21" s="50">
        <v>16</v>
      </c>
      <c r="C21" s="16" t="s">
        <v>11</v>
      </c>
      <c r="D21" s="17" t="s">
        <v>70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9">
        <v>377188</v>
      </c>
    </row>
    <row r="22" spans="1:10" ht="18">
      <c r="A22" s="6"/>
      <c r="B22" s="51">
        <v>17</v>
      </c>
      <c r="C22" s="35" t="s">
        <v>22</v>
      </c>
      <c r="D22" s="44" t="s">
        <v>71</v>
      </c>
      <c r="E22" s="45">
        <v>829309</v>
      </c>
      <c r="F22" s="45">
        <v>553012</v>
      </c>
      <c r="G22" s="19">
        <v>1382321</v>
      </c>
      <c r="H22" s="45">
        <v>15906</v>
      </c>
      <c r="I22" s="45">
        <v>12605</v>
      </c>
      <c r="J22" s="49">
        <v>28511</v>
      </c>
    </row>
    <row r="23" spans="1:10" ht="18">
      <c r="A23" s="6"/>
      <c r="B23" s="51">
        <v>18</v>
      </c>
      <c r="C23" s="35" t="s">
        <v>27</v>
      </c>
      <c r="D23" s="44" t="s">
        <v>79</v>
      </c>
      <c r="E23" s="45">
        <v>1019811</v>
      </c>
      <c r="F23" s="45">
        <v>3360801</v>
      </c>
      <c r="G23" s="19">
        <v>4380612</v>
      </c>
      <c r="H23" s="45">
        <v>10026</v>
      </c>
      <c r="I23" s="45">
        <v>67476</v>
      </c>
      <c r="J23" s="49">
        <v>77502</v>
      </c>
    </row>
    <row r="24" spans="1:10" ht="18">
      <c r="A24" s="6"/>
      <c r="B24" s="50">
        <v>19</v>
      </c>
      <c r="C24" s="16" t="s">
        <v>35</v>
      </c>
      <c r="D24" s="17" t="s">
        <v>78</v>
      </c>
      <c r="E24" s="18">
        <v>2499472</v>
      </c>
      <c r="F24" s="18">
        <v>5482668</v>
      </c>
      <c r="G24" s="19">
        <v>7982140</v>
      </c>
      <c r="H24" s="18">
        <v>28111</v>
      </c>
      <c r="I24" s="18">
        <v>49489</v>
      </c>
      <c r="J24" s="49">
        <v>77600</v>
      </c>
    </row>
    <row r="25" spans="1:10" ht="18">
      <c r="A25" s="6"/>
      <c r="B25" s="48">
        <v>20</v>
      </c>
      <c r="C25" s="22" t="s">
        <v>23</v>
      </c>
      <c r="D25" s="23" t="s">
        <v>79</v>
      </c>
      <c r="E25" s="65">
        <v>7472459</v>
      </c>
      <c r="F25" s="65">
        <v>35357481</v>
      </c>
      <c r="G25" s="66">
        <v>42829940</v>
      </c>
      <c r="H25" s="65">
        <v>417017</v>
      </c>
      <c r="I25" s="65">
        <v>1854986</v>
      </c>
      <c r="J25" s="68">
        <v>2272003</v>
      </c>
    </row>
    <row r="26" spans="2:10" ht="18">
      <c r="B26" s="50">
        <v>21</v>
      </c>
      <c r="C26" s="16" t="s">
        <v>12</v>
      </c>
      <c r="D26" s="17" t="s">
        <v>72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49">
        <v>9916</v>
      </c>
    </row>
    <row r="27" spans="2:10" ht="18">
      <c r="B27" s="48">
        <v>22</v>
      </c>
      <c r="C27" s="22" t="s">
        <v>46</v>
      </c>
      <c r="D27" s="23" t="s">
        <v>79</v>
      </c>
      <c r="E27" s="24">
        <v>307275</v>
      </c>
      <c r="F27" s="24">
        <v>273717</v>
      </c>
      <c r="G27" s="19">
        <f>F27+E27</f>
        <v>580992</v>
      </c>
      <c r="H27" s="24">
        <v>4144</v>
      </c>
      <c r="I27" s="24">
        <v>26414</v>
      </c>
      <c r="J27" s="49">
        <f>I27+H27</f>
        <v>30558</v>
      </c>
    </row>
    <row r="28" spans="2:10" ht="18">
      <c r="B28" s="50">
        <v>23</v>
      </c>
      <c r="C28" s="16" t="s">
        <v>47</v>
      </c>
      <c r="D28" s="17" t="s">
        <v>66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49">
        <v>371851</v>
      </c>
    </row>
    <row r="29" spans="2:10" ht="18">
      <c r="B29" s="48">
        <v>24</v>
      </c>
      <c r="C29" s="22" t="s">
        <v>39</v>
      </c>
      <c r="D29" s="23" t="s">
        <v>69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9">
        <v>363717</v>
      </c>
    </row>
    <row r="30" spans="2:10" ht="18">
      <c r="B30" s="50">
        <v>25</v>
      </c>
      <c r="C30" s="16" t="s">
        <v>13</v>
      </c>
      <c r="D30" s="46" t="s">
        <v>79</v>
      </c>
      <c r="E30" s="70">
        <v>379040</v>
      </c>
      <c r="F30" s="70">
        <v>160677</v>
      </c>
      <c r="G30" s="66">
        <v>539717</v>
      </c>
      <c r="H30" s="70">
        <v>1500</v>
      </c>
      <c r="I30" s="70">
        <v>1670</v>
      </c>
      <c r="J30" s="68">
        <v>3170</v>
      </c>
    </row>
    <row r="31" spans="2:10" ht="18">
      <c r="B31" s="48">
        <v>26</v>
      </c>
      <c r="C31" s="22" t="s">
        <v>14</v>
      </c>
      <c r="D31" s="23" t="s">
        <v>79</v>
      </c>
      <c r="E31" s="65">
        <v>2088215</v>
      </c>
      <c r="F31" s="65">
        <v>23166991</v>
      </c>
      <c r="G31" s="66">
        <v>25255206</v>
      </c>
      <c r="H31" s="65">
        <v>138730</v>
      </c>
      <c r="I31" s="65">
        <v>1954578</v>
      </c>
      <c r="J31" s="68">
        <v>2093308</v>
      </c>
    </row>
    <row r="32" spans="2:10" ht="18">
      <c r="B32" s="50">
        <v>27</v>
      </c>
      <c r="C32" s="16" t="s">
        <v>36</v>
      </c>
      <c r="D32" s="46" t="s">
        <v>79</v>
      </c>
      <c r="E32" s="70">
        <v>1270412</v>
      </c>
      <c r="F32" s="70">
        <v>1825630</v>
      </c>
      <c r="G32" s="66">
        <v>3096042</v>
      </c>
      <c r="H32" s="70">
        <v>10672</v>
      </c>
      <c r="I32" s="70">
        <v>13444</v>
      </c>
      <c r="J32" s="68">
        <v>24116</v>
      </c>
    </row>
    <row r="33" spans="2:10" ht="18">
      <c r="B33" s="48">
        <v>28</v>
      </c>
      <c r="C33" s="22" t="s">
        <v>15</v>
      </c>
      <c r="D33" s="23" t="s">
        <v>79</v>
      </c>
      <c r="E33" s="65">
        <v>3900830</v>
      </c>
      <c r="F33" s="65">
        <v>17058386</v>
      </c>
      <c r="G33" s="66">
        <v>20959216</v>
      </c>
      <c r="H33" s="65">
        <v>74151</v>
      </c>
      <c r="I33" s="65">
        <v>428746</v>
      </c>
      <c r="J33" s="68">
        <v>502897</v>
      </c>
    </row>
    <row r="34" spans="2:10" ht="18">
      <c r="B34" s="50">
        <v>29</v>
      </c>
      <c r="C34" s="16" t="s">
        <v>16</v>
      </c>
      <c r="D34" s="46" t="s">
        <v>79</v>
      </c>
      <c r="E34" s="70">
        <v>5044878</v>
      </c>
      <c r="F34" s="70">
        <v>31588318</v>
      </c>
      <c r="G34" s="66">
        <v>36633196</v>
      </c>
      <c r="H34" s="70">
        <v>132952</v>
      </c>
      <c r="I34" s="70">
        <v>446330</v>
      </c>
      <c r="J34" s="68">
        <v>579282</v>
      </c>
    </row>
    <row r="35" spans="2:10" ht="18">
      <c r="B35" s="48">
        <v>30</v>
      </c>
      <c r="C35" s="22" t="s">
        <v>24</v>
      </c>
      <c r="D35" s="23" t="s">
        <v>79</v>
      </c>
      <c r="E35" s="65">
        <v>17493781</v>
      </c>
      <c r="F35" s="65">
        <v>92881321</v>
      </c>
      <c r="G35" s="66">
        <v>110375102</v>
      </c>
      <c r="H35" s="65">
        <v>938558</v>
      </c>
      <c r="I35" s="65">
        <v>5309603</v>
      </c>
      <c r="J35" s="68">
        <v>6248161</v>
      </c>
    </row>
    <row r="36" spans="2:10" ht="18">
      <c r="B36" s="50">
        <v>31</v>
      </c>
      <c r="C36" s="16" t="s">
        <v>28</v>
      </c>
      <c r="D36" s="46" t="s">
        <v>79</v>
      </c>
      <c r="E36" s="70">
        <v>74232</v>
      </c>
      <c r="F36" s="70">
        <v>60208</v>
      </c>
      <c r="G36" s="66">
        <v>134440</v>
      </c>
      <c r="H36" s="70">
        <v>74232</v>
      </c>
      <c r="I36" s="70">
        <v>60208</v>
      </c>
      <c r="J36" s="68">
        <v>134440</v>
      </c>
    </row>
    <row r="37" spans="2:10" ht="18">
      <c r="B37" s="48">
        <v>32</v>
      </c>
      <c r="C37" s="22" t="s">
        <v>41</v>
      </c>
      <c r="D37" s="23" t="s">
        <v>73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9">
        <v>0</v>
      </c>
    </row>
    <row r="38" spans="2:10" ht="18">
      <c r="B38" s="50">
        <v>33</v>
      </c>
      <c r="C38" s="16" t="s">
        <v>40</v>
      </c>
      <c r="D38" s="46" t="s">
        <v>74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49">
        <v>2</v>
      </c>
    </row>
    <row r="39" spans="2:10" ht="18">
      <c r="B39" s="48">
        <v>32</v>
      </c>
      <c r="C39" s="22" t="s">
        <v>44</v>
      </c>
      <c r="D39" s="23"/>
      <c r="E39" s="24"/>
      <c r="F39" s="24"/>
      <c r="G39" s="19"/>
      <c r="H39" s="24"/>
      <c r="I39" s="24"/>
      <c r="J39" s="49"/>
    </row>
    <row r="40" spans="2:10" ht="18.75" thickBot="1">
      <c r="B40" s="93" t="s">
        <v>17</v>
      </c>
      <c r="C40" s="94"/>
      <c r="D40" s="52"/>
      <c r="E40" s="53">
        <f aca="true" t="shared" si="0" ref="E40:J40">SUM(E6:E39)</f>
        <v>97758731</v>
      </c>
      <c r="F40" s="53">
        <f t="shared" si="0"/>
        <v>387197007</v>
      </c>
      <c r="G40" s="53">
        <f t="shared" si="0"/>
        <v>484955738</v>
      </c>
      <c r="H40" s="53">
        <f t="shared" si="0"/>
        <v>2592585</v>
      </c>
      <c r="I40" s="53">
        <f t="shared" si="0"/>
        <v>16178432</v>
      </c>
      <c r="J40" s="54">
        <f t="shared" si="0"/>
        <v>18771017</v>
      </c>
    </row>
    <row r="42" ht="15">
      <c r="E42" s="6"/>
    </row>
    <row r="43" spans="2:10" ht="15">
      <c r="B43" s="1" t="s">
        <v>48</v>
      </c>
      <c r="C43" s="105" t="s">
        <v>49</v>
      </c>
      <c r="D43" s="105"/>
      <c r="E43" s="105"/>
      <c r="F43" s="105"/>
      <c r="G43" s="105"/>
      <c r="H43" s="6"/>
      <c r="I43" s="6"/>
      <c r="J43" s="6"/>
    </row>
    <row r="44" spans="5:10" ht="15">
      <c r="E44" s="6"/>
      <c r="F44" s="6"/>
      <c r="G44" s="6"/>
      <c r="H44" s="6"/>
      <c r="I44" s="6"/>
      <c r="J44" s="6"/>
    </row>
  </sheetData>
  <sheetProtection/>
  <mergeCells count="10">
    <mergeCell ref="C43:G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Fereshteh Hajiesfandiari</cp:lastModifiedBy>
  <cp:lastPrinted>2009-05-02T05:59:26Z</cp:lastPrinted>
  <dcterms:created xsi:type="dcterms:W3CDTF">2004-11-17T12:25:45Z</dcterms:created>
  <dcterms:modified xsi:type="dcterms:W3CDTF">2022-07-14T10:03:11Z</dcterms:modified>
  <cp:category/>
  <cp:version/>
  <cp:contentType/>
  <cp:contentStatus/>
</cp:coreProperties>
</file>