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70" windowHeight="4335" tabRatio="866" activeTab="3"/>
  </bookViews>
  <sheets>
    <sheet name="1402-12" sheetId="1" r:id="rId1"/>
    <sheet name="1402-11" sheetId="2" r:id="rId2"/>
    <sheet name="1402-10" sheetId="3" r:id="rId3"/>
    <sheet name="1402-09" sheetId="4" r:id="rId4"/>
    <sheet name="1402-08" sheetId="5" r:id="rId5"/>
    <sheet name="1402-07" sheetId="6" r:id="rId6"/>
    <sheet name="1402-06" sheetId="7" r:id="rId7"/>
    <sheet name="1402-05" sheetId="8" r:id="rId8"/>
    <sheet name="1402-04" sheetId="9" r:id="rId9"/>
    <sheet name="1402-03" sheetId="10" r:id="rId10"/>
    <sheet name="1402-02" sheetId="11" r:id="rId11"/>
    <sheet name="1402-01" sheetId="12" r:id="rId12"/>
  </sheets>
  <definedNames/>
  <calcPr fullCalcOnLoad="1"/>
</workbook>
</file>

<file path=xl/sharedStrings.xml><?xml version="1.0" encoding="utf-8"?>
<sst xmlns="http://schemas.openxmlformats.org/spreadsheetml/2006/main" count="936" uniqueCount="99">
  <si>
    <t>رديف</t>
  </si>
  <si>
    <t>بانك</t>
  </si>
  <si>
    <t>تاريخ اعلام</t>
  </si>
  <si>
    <t>خودپرداز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</si>
  <si>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</si>
  <si>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</si>
  <si>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</si>
  <si>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</si>
  <si>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</si>
  <si>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</si>
  <si>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</si>
  <si>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</si>
  <si>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</si>
  <si>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</si>
  <si>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</si>
  <si>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</si>
  <si>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</si>
  <si>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</si>
  <si>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</si>
  <si>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-</t>
  </si>
  <si>
    <t>جمع:</t>
  </si>
  <si>
    <t xml:space="preserve">کارت </t>
  </si>
  <si>
    <t>بانک مرکزي جمهوري اسلامي ايران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</si>
  <si>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</si>
  <si>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</si>
  <si>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</si>
  <si>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</si>
  <si>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</si>
  <si>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</si>
  <si>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سينا</t>
  </si>
  <si>
    <t>موسسه اعتباري توسعه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</si>
  <si>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</si>
  <si>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</si>
  <si>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</si>
  <si>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</si>
  <si>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</si>
  <si>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</si>
  <si>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</si>
  <si>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خاورميانه</t>
  </si>
  <si>
    <t>قوامين</t>
  </si>
  <si>
    <t>موسسه اعتباري كوثر</t>
  </si>
  <si>
    <t>موسسه اعتباري ملل</t>
  </si>
  <si>
    <t>آينده</t>
  </si>
  <si>
    <t>موسسه اعتباري نور</t>
  </si>
  <si>
    <t>قرض‌الحسنه رسالت</t>
  </si>
  <si>
    <t>قرض‌الحسنه مهر ايران</t>
  </si>
  <si>
    <t>*</t>
  </si>
  <si>
    <t>1396/12</t>
  </si>
  <si>
    <t>1398/12</t>
  </si>
  <si>
    <t>1394/10</t>
  </si>
  <si>
    <t xml:space="preserve">1394/8 </t>
  </si>
  <si>
    <t>1400/2</t>
  </si>
  <si>
    <t>1400/7</t>
  </si>
  <si>
    <t>1400/11</t>
  </si>
  <si>
    <t>1401/3</t>
  </si>
  <si>
    <t>1401/5</t>
  </si>
  <si>
    <t>لازم به ذکر است بانک‌های انصار، حکمت ایرانیان، قوامین و موسسه اعتباری کوثر در بانک سپه ادغام شده‌اند.</t>
  </si>
  <si>
    <t xml:space="preserve">مدیریت کل نظام‌های پرداخت </t>
  </si>
  <si>
    <t>1393/6</t>
  </si>
  <si>
    <t>1397/2</t>
  </si>
  <si>
    <t>1396/6</t>
  </si>
  <si>
    <t>1398/2</t>
  </si>
  <si>
    <t>1399/3</t>
  </si>
  <si>
    <t>1399/5</t>
  </si>
  <si>
    <t>1399/7</t>
  </si>
  <si>
    <t>آمار ابزارها و تجهيزات پرداخت الکترونيک تا پايان اسفند ماه 1402</t>
  </si>
  <si>
    <t>آمار ابزارها و تجهيزات پرداخت الکترونيک تا پايان بهمن ماه 1402</t>
  </si>
  <si>
    <t>آمار ابزارها و تجهيزات پرداخت الکترونيک تا پايان دي ماه 1402</t>
  </si>
  <si>
    <t>آمار ابزارها و تجهيزات پرداخت الکترونيک تا پايان آذر ماه 1402</t>
  </si>
  <si>
    <t>آمار ابزارها و تجهيزات پرداخت الکترونيک تا پايان آبان ماه 1402</t>
  </si>
  <si>
    <t>آمار ابزارها و تجهيزات پرداخت الکترونيک تا پايان مهر ماه 1402</t>
  </si>
  <si>
    <t>آمار ابزارها و تجهيزات پرداخت الکترونيک تا پايان شهريور ماه 1402</t>
  </si>
  <si>
    <t>آمار ابزارها و تجهيزات پرداخت الکترونيک تا پايان مرداد ماه 1402</t>
  </si>
  <si>
    <t>آمار ابزارها و تجهيزات پرداخت الکترونيک تا پايان تير ماه 1402</t>
  </si>
  <si>
    <t>آمار ابزارها و تجهيزات پرداخت الکترونيک تا پايان خرداد ماه 1402</t>
  </si>
  <si>
    <t>آمار ابزارها و تجهيزات پرداخت الکترونيک تا پايان ارديبهشت ماه 1402</t>
  </si>
  <si>
    <t>آمار ابزارها و تجهيزات پرداخت الکترونيک تا پايان فروردين ماه 1402</t>
  </si>
  <si>
    <t>1402/01</t>
  </si>
  <si>
    <t>1400/02</t>
  </si>
  <si>
    <t>1393/06</t>
  </si>
  <si>
    <t>1397/02</t>
  </si>
  <si>
    <t>1402/02</t>
  </si>
  <si>
    <t>1400/07</t>
  </si>
  <si>
    <t>1396/06</t>
  </si>
  <si>
    <t>1398/02</t>
  </si>
  <si>
    <t>1401/05</t>
  </si>
  <si>
    <t>1399/03</t>
  </si>
  <si>
    <t>1401/03</t>
  </si>
  <si>
    <t xml:space="preserve">1394/08 </t>
  </si>
  <si>
    <t>1399/05</t>
  </si>
  <si>
    <t>1399/07</t>
  </si>
  <si>
    <t>1402/03</t>
  </si>
  <si>
    <t>1401/12</t>
  </si>
  <si>
    <t>1402/04</t>
  </si>
  <si>
    <t>1402/05</t>
  </si>
  <si>
    <t>1402/06</t>
  </si>
  <si>
    <t>1402/08</t>
  </si>
  <si>
    <t>1402/09</t>
  </si>
  <si>
    <t>1402/07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</si>
</sst>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-&quot;ريال&quot;;#,##0\-&quot;ريال&quot;"/>
    <numFmt numFmtId="165" formatCode="#,##0_-&quot;ريال&quot;;[Red]#,##0\-&quot;ريال&quot;"/>
    <numFmt numFmtId="166" formatCode="#,##0.00_-&quot;ريال&quot;;#,##0.00\-&quot;ريال&quot;"/>
    <numFmt numFmtId="167" formatCode="#,##0.00_-&quot;ريال&quot;;[Red]#,##0.00\-&quot;ريال&quot;"/>
    <numFmt numFmtId="168" formatCode="_ * #,##0_-&quot;ريال&quot;_ ;_ * #,##0\-&quot;ريال&quot;_ ;_ * &quot;-&quot;_-&quot;ريال&quot;_ ;_ @_ "/>
    <numFmt numFmtId="169" formatCode="_ * #,##0_-_ر_ي_ا_ل_ ;_ * #,##0\-_ر_ي_ا_ل_ ;_ * &quot;-&quot;_-_ر_ي_ا_ل_ ;_ @_ "/>
    <numFmt numFmtId="170" formatCode="_ * #,##0.00_-&quot;ريال&quot;_ ;_ * #,##0.00\-&quot;ريال&quot;_ ;_ * &quot;-&quot;??_-&quot;ريال&quot;_ ;_ @_ "/>
    <numFmt numFmtId="171" formatCode="_ * #,##0.00_-_ر_ي_ا_ل_ ;_ * #,##0.00\-_ر_ي_ا_ل_ ;_ * &quot;-&quot;??_-_ر_ي_ا_ل_ ;_ @_ "/>
    <numFmt numFmtId="172" formatCode="_ * #,##0_-_ ;_ * #,##0\-_ ;_ * &quot;-&quot;_-_ ;_ @_ "/>
    <numFmt numFmtId="173" formatCode="_ * #,##0.00_-_ ;_ * #,##0.00\-_ ;_ * &quot;-&quot;??_-_ ;_ @_ "/>
    <numFmt numFmtId="174" formatCode="&quot;ريال&quot;\ #,##0_-;&quot;ريال&quot;\ #,##0\-"/>
    <numFmt numFmtId="175" formatCode="&quot;ريال&quot;\ #,##0_-;[Red]&quot;ريال&quot;\ #,##0\-"/>
    <numFmt numFmtId="176" formatCode="&quot;ريال&quot;\ #,##0.00_-;&quot;ريال&quot;\ #,##0.00\-"/>
    <numFmt numFmtId="177" formatCode="&quot;ريال&quot;\ #,##0.00_-;[Red]&quot;ريال&quot;\ #,##0.00\-"/>
    <numFmt numFmtId="178" formatCode="_-&quot;ريال&quot;\ * #,##0_-;_-&quot;ريال&quot;\ * #,##0\-;_-&quot;ريال&quot;\ * &quot;-&quot;_-;_-@_-"/>
    <numFmt numFmtId="179" formatCode="_-* #,##0_-;_-* #,##0\-;_-* &quot;-&quot;_-;_-@_-"/>
    <numFmt numFmtId="180" formatCode="_-&quot;ريال&quot;\ * #,##0.00_-;_-&quot;ريال&quot;\ * #,##0.00\-;_-&quot;ريال&quot;\ * &quot;-&quot;??_-;_-@_-"/>
    <numFmt numFmtId="181" formatCode="_-* #,##0.00_-;_-* #,##0.00\-;_-* &quot;-&quot;??_-;_-@_-"/>
    <numFmt numFmtId="182" formatCode="&quot;$&quot;\ #,##0_-;&quot;$&quot;\ #,##0\-"/>
    <numFmt numFmtId="183" formatCode="&quot;$&quot;\ #,##0_-;[Red]&quot;$&quot;\ #,##0\-"/>
    <numFmt numFmtId="184" formatCode="&quot;$&quot;\ #,##0.00_-;&quot;$&quot;\ #,##0.00\-"/>
    <numFmt numFmtId="185" formatCode="&quot;$&quot;\ #,##0.00_-;[Red]&quot;$&quot;\ #,##0.00\-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_-* #,##0.000_-;_-* #,##0.000\-;_-* &quot;-&quot;??_-;_-@_-"/>
    <numFmt numFmtId="189" formatCode="_-* #,##0.0000_-;_-* #,##0.0000\-;_-* &quot;-&quot;??_-;_-@_-"/>
    <numFmt numFmtId="190" formatCode="_-* #,##0.0_-;_-* #,##0.0\-;_-* &quot;-&quot;??_-;_-@_-"/>
    <numFmt numFmtId="191" formatCode="_-* #,##0_-;_-* #,##0\-;_-* &quot;-&quot;??_-;_-@_-"/>
    <numFmt numFmtId="192" formatCode="#,##0_-"/>
    <numFmt numFmtId="193" formatCode="0.0%"/>
    <numFmt numFmtId="194" formatCode="0.000%"/>
    <numFmt numFmtId="195" formatCode="0.000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%"/>
    <numFmt numFmtId="201" formatCode="#,##0.0"/>
    <numFmt numFmtId="202" formatCode="#,##0.0000"/>
    <numFmt numFmtId="203" formatCode="#,##0.00000"/>
    <numFmt numFmtId="204" formatCode="#,##0.000000"/>
    <numFmt numFmtId="205" formatCode="#,##0.000"/>
    <numFmt numFmtId="206" formatCode="0.0000000000000000%"/>
    <numFmt numFmtId="207" formatCode="[$-409]mmmmm\-yy;@"/>
    <numFmt numFmtId="208" formatCode="[$-409]mmm\-yy;@"/>
    <numFmt numFmtId="209" formatCode="[$-429]hh:mm:ss\ AM/PM"/>
    <numFmt numFmtId="210" formatCode="[$-F400]h:mm:ss\ AM/PM"/>
    <numFmt numFmtId="211" formatCode="[$-429]dddd\,\ d\ mmmm\ yyyy"/>
    <numFmt numFmtId="212" formatCode="_(* #,##0_);_(* \(#,##0\);_(* &quot;-&quot;??_);_(@_)"/>
    <numFmt numFmtId="213" formatCode="[$-409]dddd\,\ mmmm\ d\,\ yyyy"/>
    <numFmt numFmtId="214" formatCode="[$-409]h:mm:ss\ AM/PM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b/>
      <sz val="11"/>
      <name val="B Mitra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3" fontId="3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center" readingOrder="2"/>
    </xf>
    <xf numFmtId="3" fontId="3" fillId="0" borderId="10" xfId="42" applyNumberFormat="1" applyFont="1" applyFill="1" applyBorder="1" applyAlignment="1">
      <alignment readingOrder="2"/>
    </xf>
    <xf numFmtId="3" fontId="3" fillId="0" borderId="10" xfId="42" applyNumberFormat="1" applyFont="1" applyFill="1" applyBorder="1" applyAlignment="1">
      <alignment horizontal="center" readingOrder="2"/>
    </xf>
    <xf numFmtId="191" fontId="3" fillId="0" borderId="10" xfId="42" applyNumberFormat="1" applyFont="1" applyFill="1" applyBorder="1" applyAlignment="1">
      <alignment horizontal="right" readingOrder="2"/>
    </xf>
    <xf numFmtId="191" fontId="6" fillId="33" borderId="10" xfId="42" applyNumberFormat="1" applyFont="1" applyFill="1" applyBorder="1" applyAlignment="1">
      <alignment horizontal="right" readingOrder="2"/>
    </xf>
    <xf numFmtId="0" fontId="3" fillId="34" borderId="10" xfId="0" applyFont="1" applyFill="1" applyBorder="1" applyAlignment="1">
      <alignment horizontal="center" vertical="center" readingOrder="2"/>
    </xf>
    <xf numFmtId="0" fontId="3" fillId="34" borderId="10" xfId="0" applyFont="1" applyFill="1" applyBorder="1" applyAlignment="1">
      <alignment vertical="center" readingOrder="2"/>
    </xf>
    <xf numFmtId="191" fontId="3" fillId="34" borderId="10" xfId="42" applyNumberFormat="1" applyFont="1" applyFill="1" applyBorder="1" applyAlignment="1">
      <alignment horizontal="center" vertical="center" readingOrder="2"/>
    </xf>
    <xf numFmtId="0" fontId="6" fillId="33" borderId="11" xfId="0" applyFont="1" applyFill="1" applyBorder="1" applyAlignment="1">
      <alignment horizontal="center" readingOrder="2"/>
    </xf>
    <xf numFmtId="0" fontId="3" fillId="0" borderId="12" xfId="0" applyFont="1" applyBorder="1" applyAlignment="1">
      <alignment horizontal="center" vertical="center" readingOrder="2"/>
    </xf>
    <xf numFmtId="191" fontId="6" fillId="33" borderId="11" xfId="42" applyNumberFormat="1" applyFont="1" applyFill="1" applyBorder="1" applyAlignment="1">
      <alignment horizontal="right" readingOrder="2"/>
    </xf>
    <xf numFmtId="0" fontId="3" fillId="34" borderId="12" xfId="0" applyFont="1" applyFill="1" applyBorder="1" applyAlignment="1">
      <alignment horizontal="center" vertical="center" readingOrder="2"/>
    </xf>
    <xf numFmtId="0" fontId="6" fillId="33" borderId="13" xfId="0" applyFont="1" applyFill="1" applyBorder="1" applyAlignment="1">
      <alignment vertical="center" readingOrder="2"/>
    </xf>
    <xf numFmtId="0" fontId="6" fillId="33" borderId="14" xfId="0" applyFont="1" applyFill="1" applyBorder="1" applyAlignment="1">
      <alignment vertical="center" readingOrder="2"/>
    </xf>
    <xf numFmtId="0" fontId="3" fillId="33" borderId="14" xfId="0" applyFont="1" applyFill="1" applyBorder="1" applyAlignment="1">
      <alignment readingOrder="2"/>
    </xf>
    <xf numFmtId="3" fontId="7" fillId="33" borderId="14" xfId="42" applyNumberFormat="1" applyFont="1" applyFill="1" applyBorder="1" applyAlignment="1">
      <alignment horizontal="right" vertical="center" readingOrder="2"/>
    </xf>
    <xf numFmtId="3" fontId="7" fillId="33" borderId="15" xfId="42" applyNumberFormat="1" applyFont="1" applyFill="1" applyBorder="1" applyAlignment="1">
      <alignment horizontal="right" vertical="center" readingOrder="2"/>
    </xf>
    <xf numFmtId="49" fontId="3" fillId="0" borderId="10" xfId="42" applyNumberFormat="1" applyFont="1" applyFill="1" applyBorder="1" applyAlignment="1">
      <alignment horizontal="center" readingOrder="2"/>
    </xf>
    <xf numFmtId="49" fontId="3" fillId="34" borderId="10" xfId="0" applyNumberFormat="1" applyFont="1" applyFill="1" applyBorder="1" applyAlignment="1">
      <alignment horizontal="center" vertical="center" readingOrder="2"/>
    </xf>
    <xf numFmtId="0" fontId="3" fillId="0" borderId="10" xfId="42" applyNumberFormat="1" applyFont="1" applyFill="1" applyBorder="1" applyAlignment="1">
      <alignment horizontal="center" readingOrder="2"/>
    </xf>
    <xf numFmtId="210" fontId="3" fillId="0" borderId="10" xfId="42" applyNumberFormat="1" applyFont="1" applyFill="1" applyBorder="1" applyAlignment="1">
      <alignment horizontal="center" readingOrder="2"/>
    </xf>
    <xf numFmtId="0" fontId="3" fillId="0" borderId="10" xfId="0" applyFont="1" applyBorder="1" applyAlignment="1">
      <alignment horizontal="center"/>
    </xf>
    <xf numFmtId="191" fontId="3" fillId="0" borderId="10" xfId="0" applyNumberFormat="1" applyFont="1" applyBorder="1" applyAlignment="1">
      <alignment horizontal="right" readingOrder="2"/>
    </xf>
    <xf numFmtId="2" fontId="6" fillId="35" borderId="10" xfId="0" applyNumberFormat="1" applyFont="1" applyFill="1" applyBorder="1" applyAlignment="1">
      <alignment horizontal="right" readingOrder="2"/>
    </xf>
    <xf numFmtId="191" fontId="6" fillId="35" borderId="10" xfId="0" applyNumberFormat="1" applyFont="1" applyFill="1" applyBorder="1" applyAlignment="1">
      <alignment horizontal="right" readingOrder="2"/>
    </xf>
    <xf numFmtId="191" fontId="6" fillId="35" borderId="11" xfId="0" applyNumberFormat="1" applyFont="1" applyFill="1" applyBorder="1" applyAlignment="1">
      <alignment horizontal="right" readingOrder="2"/>
    </xf>
    <xf numFmtId="191" fontId="3" fillId="36" borderId="10" xfId="0" applyNumberFormat="1" applyFont="1" applyFill="1" applyBorder="1" applyAlignment="1">
      <alignment horizontal="center" vertical="center" readingOrder="2"/>
    </xf>
    <xf numFmtId="49" fontId="3" fillId="33" borderId="14" xfId="0" applyNumberFormat="1" applyFont="1" applyFill="1" applyBorder="1" applyAlignment="1">
      <alignment readingOrder="2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33" borderId="16" xfId="0" applyFont="1" applyFill="1" applyBorder="1" applyAlignment="1">
      <alignment horizontal="center" vertical="center" readingOrder="2"/>
    </xf>
    <xf numFmtId="0" fontId="3" fillId="33" borderId="12" xfId="0" applyFont="1" applyFill="1" applyBorder="1" applyAlignment="1">
      <alignment horizontal="center" vertical="center" readingOrder="2"/>
    </xf>
    <xf numFmtId="0" fontId="6" fillId="33" borderId="17" xfId="0" applyFont="1" applyFill="1" applyBorder="1" applyAlignment="1">
      <alignment horizontal="center" vertical="center" readingOrder="2"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readingOrder="2"/>
    </xf>
    <xf numFmtId="0" fontId="6" fillId="33" borderId="17" xfId="0" applyFont="1" applyFill="1" applyBorder="1" applyAlignment="1">
      <alignment horizontal="center" readingOrder="2"/>
    </xf>
    <xf numFmtId="0" fontId="6" fillId="33" borderId="18" xfId="0" applyFont="1" applyFill="1" applyBorder="1" applyAlignment="1">
      <alignment horizontal="center" readingOrder="2"/>
    </xf>
    <xf numFmtId="49" fontId="6" fillId="33" borderId="17" xfId="0" applyNumberFormat="1" applyFont="1" applyFill="1" applyBorder="1" applyAlignment="1">
      <alignment horizontal="center" vertical="center" readingOrder="2"/>
    </xf>
    <xf numFmtId="49" fontId="6" fillId="33" borderId="10" xfId="0" applyNumberFormat="1" applyFont="1" applyFill="1" applyBorder="1" applyAlignment="1">
      <alignment horizontal="center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0</xdr:row>
      <xdr:rowOff>171450</xdr:rowOff>
    </xdr:from>
    <xdr:to>
      <xdr:col>7</xdr:col>
      <xdr:colOff>657225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17145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209550</xdr:rowOff>
    </xdr:from>
    <xdr:to>
      <xdr:col>7</xdr:col>
      <xdr:colOff>695325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0955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0</xdr:row>
      <xdr:rowOff>200025</xdr:rowOff>
    </xdr:from>
    <xdr:to>
      <xdr:col>7</xdr:col>
      <xdr:colOff>657225</xdr:colOff>
      <xdr:row>0</xdr:row>
      <xdr:rowOff>647700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200025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0</xdr:row>
      <xdr:rowOff>200025</xdr:rowOff>
    </xdr:from>
    <xdr:to>
      <xdr:col>7</xdr:col>
      <xdr:colOff>714375</xdr:colOff>
      <xdr:row>0</xdr:row>
      <xdr:rowOff>647700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200025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0</xdr:row>
      <xdr:rowOff>171450</xdr:rowOff>
    </xdr:from>
    <xdr:to>
      <xdr:col>7</xdr:col>
      <xdr:colOff>704850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17145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0</xdr:row>
      <xdr:rowOff>209550</xdr:rowOff>
    </xdr:from>
    <xdr:to>
      <xdr:col>7</xdr:col>
      <xdr:colOff>676275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20955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152400</xdr:rowOff>
    </xdr:from>
    <xdr:to>
      <xdr:col>7</xdr:col>
      <xdr:colOff>704850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152400"/>
          <a:ext cx="428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390525</xdr:colOff>
      <xdr:row>0</xdr:row>
      <xdr:rowOff>209550</xdr:rowOff>
    </xdr:from>
    <xdr:to>
      <xdr:col>7</xdr:col>
      <xdr:colOff>866775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09550"/>
          <a:ext cx="476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0</xdr:row>
      <xdr:rowOff>190500</xdr:rowOff>
    </xdr:from>
    <xdr:to>
      <xdr:col>7</xdr:col>
      <xdr:colOff>685800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9050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190500</xdr:rowOff>
    </xdr:from>
    <xdr:to>
      <xdr:col>7</xdr:col>
      <xdr:colOff>695325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0</xdr:row>
      <xdr:rowOff>180975</xdr:rowOff>
    </xdr:from>
    <xdr:to>
      <xdr:col>7</xdr:col>
      <xdr:colOff>647700</xdr:colOff>
      <xdr:row>0</xdr:row>
      <xdr:rowOff>628650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180975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</xdr:colOff>
      <xdr:row>0</xdr:row>
      <xdr:rowOff>190500</xdr:rowOff>
    </xdr:from>
    <xdr:to>
      <xdr:col>7</xdr:col>
      <xdr:colOff>638175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19050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44"/>
  <sheetViews>
    <sheetView rightToLeft="1" zoomScalePageLayoutView="0" workbookViewId="0" topLeftCell="A10">
      <selection activeCell="C43" sqref="C43:H43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36" t="s">
        <v>22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3:14" ht="18.75" customHeight="1">
      <c r="C2" s="36" t="s">
        <v>57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3:17" ht="29.25" customHeight="1" thickBot="1">
      <c r="C3" s="37" t="s">
        <v>65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  <c r="P3" s="3"/>
      <c r="Q3" s="3"/>
    </row>
    <row r="4" spans="3:14" ht="18" customHeight="1">
      <c r="C4" s="39" t="s">
        <v>0</v>
      </c>
      <c r="D4" s="41" t="s">
        <v>1</v>
      </c>
      <c r="E4" s="41" t="s">
        <v>2</v>
      </c>
      <c r="F4" s="44" t="s">
        <v>21</v>
      </c>
      <c r="G4" s="44"/>
      <c r="H4" s="44"/>
      <c r="I4" s="44" t="s">
        <v>3</v>
      </c>
      <c r="J4" s="44"/>
      <c r="K4" s="44"/>
      <c r="L4" s="44" t="s">
        <v>4</v>
      </c>
      <c r="M4" s="44"/>
      <c r="N4" s="45"/>
    </row>
    <row r="5" spans="3:14" ht="15.75">
      <c r="C5" s="40"/>
      <c r="D5" s="42"/>
      <c r="E5" s="43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8"/>
      <c r="F6" s="9"/>
      <c r="G6" s="9"/>
      <c r="H6" s="10"/>
      <c r="I6" s="9"/>
      <c r="J6" s="9"/>
      <c r="K6" s="10"/>
      <c r="L6" s="9"/>
      <c r="M6" s="9"/>
      <c r="N6" s="16"/>
    </row>
    <row r="7" spans="3:14" ht="15.75">
      <c r="C7" s="17">
        <v>2</v>
      </c>
      <c r="D7" s="12" t="s">
        <v>31</v>
      </c>
      <c r="E7" s="11"/>
      <c r="F7" s="13"/>
      <c r="G7" s="13"/>
      <c r="H7" s="10"/>
      <c r="I7" s="13"/>
      <c r="J7" s="13"/>
      <c r="K7" s="10"/>
      <c r="L7" s="13"/>
      <c r="M7" s="13"/>
      <c r="N7" s="16"/>
    </row>
    <row r="8" spans="3:14" ht="15.75">
      <c r="C8" s="15">
        <v>3</v>
      </c>
      <c r="D8" s="7" t="s">
        <v>32</v>
      </c>
      <c r="E8" s="8"/>
      <c r="F8" s="9"/>
      <c r="G8" s="9"/>
      <c r="H8" s="10"/>
      <c r="I8" s="9"/>
      <c r="J8" s="9"/>
      <c r="K8" s="10"/>
      <c r="L8" s="9"/>
      <c r="M8" s="9"/>
      <c r="N8" s="16"/>
    </row>
    <row r="9" spans="3:14" ht="15.75">
      <c r="C9" s="17">
        <v>4</v>
      </c>
      <c r="D9" s="12" t="s">
        <v>9</v>
      </c>
      <c r="E9" s="11"/>
      <c r="F9" s="13"/>
      <c r="G9" s="13"/>
      <c r="H9" s="10"/>
      <c r="I9" s="13"/>
      <c r="J9" s="13"/>
      <c r="K9" s="10"/>
      <c r="L9" s="13"/>
      <c r="M9" s="13"/>
      <c r="N9" s="16"/>
    </row>
    <row r="10" spans="3:14" ht="15.75">
      <c r="C10" s="15">
        <v>5</v>
      </c>
      <c r="D10" s="7" t="s">
        <v>23</v>
      </c>
      <c r="E10" s="8"/>
      <c r="F10" s="9"/>
      <c r="G10" s="9"/>
      <c r="H10" s="10"/>
      <c r="I10" s="9"/>
      <c r="J10" s="9"/>
      <c r="K10" s="10"/>
      <c r="L10" s="9"/>
      <c r="M10" s="9"/>
      <c r="N10" s="16"/>
    </row>
    <row r="11" spans="3:14" ht="15.75">
      <c r="C11" s="17">
        <v>6</v>
      </c>
      <c r="D11" s="12" t="s">
        <v>24</v>
      </c>
      <c r="E11" s="11"/>
      <c r="F11" s="13"/>
      <c r="G11" s="13"/>
      <c r="H11" s="10"/>
      <c r="I11" s="13"/>
      <c r="J11" s="13"/>
      <c r="K11" s="10"/>
      <c r="L11" s="13"/>
      <c r="M11" s="13"/>
      <c r="N11" s="16"/>
    </row>
    <row r="12" spans="3:14" ht="15.75">
      <c r="C12" s="15">
        <v>7</v>
      </c>
      <c r="D12" s="7" t="s">
        <v>42</v>
      </c>
      <c r="E12" s="8"/>
      <c r="F12" s="9"/>
      <c r="G12" s="9"/>
      <c r="H12" s="10"/>
      <c r="I12" s="9"/>
      <c r="J12" s="9"/>
      <c r="K12" s="10"/>
      <c r="L12" s="9"/>
      <c r="M12" s="9"/>
      <c r="N12" s="16"/>
    </row>
    <row r="13" spans="3:14" ht="15.75">
      <c r="C13" s="17">
        <v>8</v>
      </c>
      <c r="D13" s="12" t="s">
        <v>10</v>
      </c>
      <c r="E13" s="11"/>
      <c r="F13" s="13"/>
      <c r="G13" s="13"/>
      <c r="H13" s="10"/>
      <c r="I13" s="13"/>
      <c r="J13" s="13"/>
      <c r="K13" s="10"/>
      <c r="L13" s="13"/>
      <c r="M13" s="13"/>
      <c r="N13" s="16"/>
    </row>
    <row r="14" spans="3:14" ht="15.75">
      <c r="C14" s="15">
        <v>9</v>
      </c>
      <c r="D14" s="7" t="s">
        <v>33</v>
      </c>
      <c r="E14" s="8"/>
      <c r="F14" s="9"/>
      <c r="G14" s="9"/>
      <c r="H14" s="10"/>
      <c r="I14" s="9"/>
      <c r="J14" s="9"/>
      <c r="K14" s="10"/>
      <c r="L14" s="9"/>
      <c r="M14" s="9"/>
      <c r="N14" s="16"/>
    </row>
    <row r="15" spans="3:14" ht="15.75">
      <c r="C15" s="17">
        <v>10</v>
      </c>
      <c r="D15" s="12" t="s">
        <v>11</v>
      </c>
      <c r="E15" s="11"/>
      <c r="F15" s="13"/>
      <c r="G15" s="13"/>
      <c r="H15" s="10"/>
      <c r="I15" s="13"/>
      <c r="J15" s="13"/>
      <c r="K15" s="10"/>
      <c r="L15" s="13"/>
      <c r="M15" s="13"/>
      <c r="N15" s="16"/>
    </row>
    <row r="16" spans="3:14" ht="15.75">
      <c r="C16" s="15">
        <v>11</v>
      </c>
      <c r="D16" s="7" t="s">
        <v>34</v>
      </c>
      <c r="E16" s="8"/>
      <c r="F16" s="9"/>
      <c r="G16" s="9"/>
      <c r="H16" s="10"/>
      <c r="I16" s="9"/>
      <c r="J16" s="9"/>
      <c r="K16" s="10"/>
      <c r="L16" s="9"/>
      <c r="M16" s="9"/>
      <c r="N16" s="16"/>
    </row>
    <row r="17" spans="3:14" ht="15.75">
      <c r="C17" s="17">
        <v>12</v>
      </c>
      <c r="D17" s="12" t="s">
        <v>38</v>
      </c>
      <c r="E17" s="11"/>
      <c r="F17" s="13"/>
      <c r="G17" s="13"/>
      <c r="H17" s="10"/>
      <c r="I17" s="13"/>
      <c r="J17" s="13"/>
      <c r="K17" s="10"/>
      <c r="L17" s="13"/>
      <c r="M17" s="13"/>
      <c r="N17" s="16"/>
    </row>
    <row r="18" spans="3:14" ht="15.75">
      <c r="C18" s="15">
        <v>13</v>
      </c>
      <c r="D18" s="7" t="s">
        <v>35</v>
      </c>
      <c r="E18" s="8"/>
      <c r="F18" s="9"/>
      <c r="G18" s="9"/>
      <c r="H18" s="10"/>
      <c r="I18" s="9"/>
      <c r="J18" s="9"/>
      <c r="K18" s="10"/>
      <c r="L18" s="9"/>
      <c r="M18" s="9"/>
      <c r="N18" s="16"/>
    </row>
    <row r="19" spans="3:14" ht="15.75">
      <c r="C19" s="17">
        <v>14</v>
      </c>
      <c r="D19" s="12" t="s">
        <v>25</v>
      </c>
      <c r="E19" s="11"/>
      <c r="F19" s="13"/>
      <c r="G19" s="13"/>
      <c r="H19" s="10"/>
      <c r="I19" s="13"/>
      <c r="J19" s="13"/>
      <c r="K19" s="10"/>
      <c r="L19" s="13"/>
      <c r="M19" s="13"/>
      <c r="N19" s="16"/>
    </row>
    <row r="20" spans="3:14" ht="15.75">
      <c r="C20" s="15">
        <v>15</v>
      </c>
      <c r="D20" s="7" t="s">
        <v>12</v>
      </c>
      <c r="E20" s="8"/>
      <c r="F20" s="9"/>
      <c r="G20" s="9"/>
      <c r="H20" s="10"/>
      <c r="I20" s="9"/>
      <c r="J20" s="9"/>
      <c r="K20" s="10"/>
      <c r="L20" s="9"/>
      <c r="M20" s="9"/>
      <c r="N20" s="16"/>
    </row>
    <row r="21" spans="3:17" ht="15.75">
      <c r="C21" s="17">
        <v>16</v>
      </c>
      <c r="D21" s="12" t="s">
        <v>13</v>
      </c>
      <c r="E21" s="11"/>
      <c r="F21" s="13"/>
      <c r="G21" s="13"/>
      <c r="H21" s="10"/>
      <c r="I21" s="13"/>
      <c r="J21" s="13"/>
      <c r="K21" s="10"/>
      <c r="L21" s="13"/>
      <c r="M21" s="13"/>
      <c r="N21" s="16"/>
      <c r="Q21" s="2" t="s">
        <v>19</v>
      </c>
    </row>
    <row r="22" spans="3:14" ht="15.75">
      <c r="C22" s="15">
        <v>17</v>
      </c>
      <c r="D22" s="7" t="s">
        <v>26</v>
      </c>
      <c r="E22" s="8"/>
      <c r="F22" s="9"/>
      <c r="G22" s="9"/>
      <c r="H22" s="10"/>
      <c r="I22" s="9"/>
      <c r="J22" s="9"/>
      <c r="K22" s="10"/>
      <c r="L22" s="9"/>
      <c r="M22" s="9"/>
      <c r="N22" s="16"/>
    </row>
    <row r="23" spans="3:14" ht="15.75">
      <c r="C23" s="17">
        <v>18</v>
      </c>
      <c r="D23" s="12" t="s">
        <v>29</v>
      </c>
      <c r="E23" s="11"/>
      <c r="F23" s="13"/>
      <c r="G23" s="13"/>
      <c r="H23" s="10"/>
      <c r="I23" s="13"/>
      <c r="J23" s="13"/>
      <c r="K23" s="10"/>
      <c r="L23" s="13"/>
      <c r="M23" s="13"/>
      <c r="N23" s="16"/>
    </row>
    <row r="24" spans="3:14" ht="15.75">
      <c r="C24" s="15">
        <v>19</v>
      </c>
      <c r="D24" s="7" t="s">
        <v>36</v>
      </c>
      <c r="E24" s="8"/>
      <c r="F24" s="9"/>
      <c r="G24" s="9"/>
      <c r="H24" s="10"/>
      <c r="I24" s="9"/>
      <c r="J24" s="9"/>
      <c r="K24" s="10"/>
      <c r="L24" s="9"/>
      <c r="M24" s="9"/>
      <c r="N24" s="16"/>
    </row>
    <row r="25" spans="3:14" ht="15.75">
      <c r="C25" s="17">
        <v>20</v>
      </c>
      <c r="D25" s="12" t="s">
        <v>27</v>
      </c>
      <c r="E25" s="11"/>
      <c r="F25" s="13"/>
      <c r="G25" s="13"/>
      <c r="H25" s="10"/>
      <c r="I25" s="13"/>
      <c r="J25" s="13"/>
      <c r="K25" s="10"/>
      <c r="L25" s="13"/>
      <c r="M25" s="13"/>
      <c r="N25" s="16"/>
    </row>
    <row r="26" spans="3:14" ht="15.75">
      <c r="C26" s="15">
        <v>21</v>
      </c>
      <c r="D26" s="7" t="s">
        <v>14</v>
      </c>
      <c r="E26" s="8"/>
      <c r="F26" s="9"/>
      <c r="G26" s="9"/>
      <c r="H26" s="10"/>
      <c r="I26" s="9"/>
      <c r="J26" s="9"/>
      <c r="K26" s="10"/>
      <c r="L26" s="9"/>
      <c r="M26" s="9"/>
      <c r="N26" s="16"/>
    </row>
    <row r="27" spans="3:14" ht="15.75">
      <c r="C27" s="17">
        <v>22</v>
      </c>
      <c r="D27" s="12" t="s">
        <v>44</v>
      </c>
      <c r="E27" s="11"/>
      <c r="F27" s="13"/>
      <c r="G27" s="13"/>
      <c r="H27" s="10"/>
      <c r="I27" s="13"/>
      <c r="J27" s="13"/>
      <c r="K27" s="10"/>
      <c r="L27" s="13"/>
      <c r="M27" s="13"/>
      <c r="N27" s="16"/>
    </row>
    <row r="28" spans="3:14" ht="15.75">
      <c r="C28" s="15">
        <v>23</v>
      </c>
      <c r="D28" s="7" t="s">
        <v>45</v>
      </c>
      <c r="E28" s="8"/>
      <c r="F28" s="9"/>
      <c r="G28" s="9"/>
      <c r="H28" s="10"/>
      <c r="I28" s="9"/>
      <c r="J28" s="9"/>
      <c r="K28" s="10"/>
      <c r="L28" s="9"/>
      <c r="M28" s="9"/>
      <c r="N28" s="16"/>
    </row>
    <row r="29" spans="3:14" ht="15.75">
      <c r="C29" s="17">
        <v>24</v>
      </c>
      <c r="D29" s="12" t="s">
        <v>39</v>
      </c>
      <c r="E29" s="11"/>
      <c r="F29" s="13"/>
      <c r="G29" s="13"/>
      <c r="H29" s="10"/>
      <c r="I29" s="13"/>
      <c r="J29" s="13"/>
      <c r="K29" s="10"/>
      <c r="L29" s="13"/>
      <c r="M29" s="13"/>
      <c r="N29" s="16"/>
    </row>
    <row r="30" spans="3:14" ht="15.75">
      <c r="C30" s="15">
        <v>25</v>
      </c>
      <c r="D30" s="7" t="s">
        <v>15</v>
      </c>
      <c r="E30" s="8"/>
      <c r="F30" s="9"/>
      <c r="G30" s="9"/>
      <c r="H30" s="10"/>
      <c r="I30" s="9"/>
      <c r="J30" s="9"/>
      <c r="K30" s="10"/>
      <c r="L30" s="9"/>
      <c r="M30" s="9"/>
      <c r="N30" s="16"/>
    </row>
    <row r="31" spans="3:14" ht="15.75">
      <c r="C31" s="17">
        <v>26</v>
      </c>
      <c r="D31" s="12" t="s">
        <v>16</v>
      </c>
      <c r="E31" s="11"/>
      <c r="F31" s="13"/>
      <c r="G31" s="13"/>
      <c r="H31" s="10"/>
      <c r="I31" s="13"/>
      <c r="J31" s="13"/>
      <c r="K31" s="10"/>
      <c r="L31" s="13"/>
      <c r="M31" s="13"/>
      <c r="N31" s="16"/>
    </row>
    <row r="32" spans="3:14" ht="15.75">
      <c r="C32" s="15">
        <v>27</v>
      </c>
      <c r="D32" s="7" t="s">
        <v>37</v>
      </c>
      <c r="E32" s="8"/>
      <c r="F32" s="9"/>
      <c r="G32" s="9"/>
      <c r="H32" s="10"/>
      <c r="I32" s="9"/>
      <c r="J32" s="9"/>
      <c r="K32" s="10"/>
      <c r="L32" s="9"/>
      <c r="M32" s="9"/>
      <c r="N32" s="16"/>
    </row>
    <row r="33" spans="3:14" ht="15.75">
      <c r="C33" s="17">
        <v>28</v>
      </c>
      <c r="D33" s="12" t="s">
        <v>17</v>
      </c>
      <c r="E33" s="11"/>
      <c r="F33" s="13"/>
      <c r="G33" s="13"/>
      <c r="H33" s="10"/>
      <c r="I33" s="13"/>
      <c r="J33" s="13"/>
      <c r="K33" s="10"/>
      <c r="L33" s="13"/>
      <c r="M33" s="13"/>
      <c r="N33" s="16"/>
    </row>
    <row r="34" spans="3:14" ht="15.75">
      <c r="C34" s="15">
        <v>29</v>
      </c>
      <c r="D34" s="7" t="s">
        <v>18</v>
      </c>
      <c r="E34" s="8"/>
      <c r="F34" s="9"/>
      <c r="G34" s="9"/>
      <c r="H34" s="10"/>
      <c r="I34" s="9"/>
      <c r="J34" s="9"/>
      <c r="K34" s="10"/>
      <c r="L34" s="9"/>
      <c r="M34" s="9"/>
      <c r="N34" s="16"/>
    </row>
    <row r="35" spans="3:14" ht="15.75">
      <c r="C35" s="17">
        <v>30</v>
      </c>
      <c r="D35" s="12" t="s">
        <v>28</v>
      </c>
      <c r="E35" s="11"/>
      <c r="F35" s="13"/>
      <c r="G35" s="13"/>
      <c r="H35" s="10"/>
      <c r="I35" s="13"/>
      <c r="J35" s="13"/>
      <c r="K35" s="10"/>
      <c r="L35" s="13"/>
      <c r="M35" s="13"/>
      <c r="N35" s="16"/>
    </row>
    <row r="36" spans="3:14" ht="15.75">
      <c r="C36" s="15">
        <v>31</v>
      </c>
      <c r="D36" s="7" t="s">
        <v>30</v>
      </c>
      <c r="E36" s="8"/>
      <c r="F36" s="9"/>
      <c r="G36" s="9"/>
      <c r="H36" s="10"/>
      <c r="I36" s="9"/>
      <c r="J36" s="9"/>
      <c r="K36" s="10"/>
      <c r="L36" s="9"/>
      <c r="M36" s="9"/>
      <c r="N36" s="16"/>
    </row>
    <row r="37" spans="3:14" ht="15.75">
      <c r="C37" s="17">
        <v>32</v>
      </c>
      <c r="D37" s="12" t="s">
        <v>41</v>
      </c>
      <c r="E37" s="11"/>
      <c r="F37" s="13"/>
      <c r="G37" s="13"/>
      <c r="H37" s="10"/>
      <c r="I37" s="13"/>
      <c r="J37" s="13"/>
      <c r="K37" s="10"/>
      <c r="L37" s="13"/>
      <c r="M37" s="13"/>
      <c r="N37" s="16"/>
    </row>
    <row r="38" spans="3:14" ht="15.75">
      <c r="C38" s="15">
        <v>31</v>
      </c>
      <c r="D38" s="7" t="s">
        <v>40</v>
      </c>
      <c r="E38" s="8"/>
      <c r="F38" s="9"/>
      <c r="G38" s="9"/>
      <c r="H38" s="10"/>
      <c r="I38" s="9"/>
      <c r="J38" s="9"/>
      <c r="K38" s="10"/>
      <c r="L38" s="9"/>
      <c r="M38" s="9"/>
      <c r="N38" s="16"/>
    </row>
    <row r="39" spans="3:14" ht="15.75">
      <c r="C39" s="17">
        <v>32</v>
      </c>
      <c r="D39" s="12" t="s">
        <v>43</v>
      </c>
      <c r="E39" s="11"/>
      <c r="F39" s="13"/>
      <c r="G39" s="13"/>
      <c r="H39" s="10"/>
      <c r="I39" s="13"/>
      <c r="J39" s="13"/>
      <c r="K39" s="10"/>
      <c r="L39" s="13"/>
      <c r="M39" s="13"/>
      <c r="N39" s="16"/>
    </row>
    <row r="40" spans="3:14" ht="18.75" thickBot="1">
      <c r="C40" s="18"/>
      <c r="D40" s="19" t="s">
        <v>20</v>
      </c>
      <c r="E40" s="20"/>
      <c r="F40" s="21">
        <f aca="true" t="shared" si="0" ref="F40:N40">SUM(F6:F39)</f>
        <v>0</v>
      </c>
      <c r="G40" s="21">
        <f t="shared" si="0"/>
        <v>0</v>
      </c>
      <c r="H40" s="21">
        <f t="shared" si="0"/>
        <v>0</v>
      </c>
      <c r="I40" s="21">
        <f t="shared" si="0"/>
        <v>0</v>
      </c>
      <c r="J40" s="21">
        <f t="shared" si="0"/>
        <v>0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2">
        <f t="shared" si="0"/>
        <v>0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4:14" ht="15">
      <c r="D43" s="35"/>
      <c r="E43" s="35"/>
      <c r="F43" s="35"/>
      <c r="G43" s="35"/>
      <c r="H43" s="35"/>
      <c r="I43" s="5"/>
      <c r="J43" s="5"/>
      <c r="K43" s="5"/>
      <c r="L43" s="5"/>
      <c r="M43" s="5"/>
      <c r="N43" s="5"/>
    </row>
    <row r="44" spans="6:14" ht="15">
      <c r="F44" s="4"/>
      <c r="G44" s="4"/>
      <c r="H44" s="4"/>
      <c r="I44" s="4"/>
      <c r="J44" s="4"/>
      <c r="K44" s="4"/>
      <c r="L44" s="4"/>
      <c r="M44" s="4"/>
      <c r="N44" s="4"/>
    </row>
  </sheetData>
  <sheetProtection/>
  <mergeCells count="10">
    <mergeCell ref="D43:H43"/>
    <mergeCell ref="C1:N1"/>
    <mergeCell ref="C2:N2"/>
    <mergeCell ref="C3:N3"/>
    <mergeCell ref="C4:C5"/>
    <mergeCell ref="D4:D5"/>
    <mergeCell ref="E4:E5"/>
    <mergeCell ref="F4:H4"/>
    <mergeCell ref="I4:K4"/>
    <mergeCell ref="L4:N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O44"/>
  <sheetViews>
    <sheetView rightToLeft="1" zoomScalePageLayoutView="0" workbookViewId="0" topLeftCell="A1">
      <selection activeCell="E6" sqref="E6:N39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384" width="9.140625" style="2" customWidth="1"/>
  </cols>
  <sheetData>
    <row r="1" spans="3:14" ht="65.25" customHeight="1">
      <c r="C1" s="36" t="s">
        <v>22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3:14" ht="18.75" customHeight="1">
      <c r="C2" s="36" t="s">
        <v>57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3:15" ht="29.25" customHeight="1" thickBot="1">
      <c r="C3" s="37" t="s">
        <v>74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</row>
    <row r="4" spans="3:14" ht="18" customHeight="1">
      <c r="C4" s="39" t="s">
        <v>0</v>
      </c>
      <c r="D4" s="41" t="s">
        <v>1</v>
      </c>
      <c r="E4" s="41" t="s">
        <v>2</v>
      </c>
      <c r="F4" s="44" t="s">
        <v>21</v>
      </c>
      <c r="G4" s="44"/>
      <c r="H4" s="44"/>
      <c r="I4" s="44" t="s">
        <v>3</v>
      </c>
      <c r="J4" s="44"/>
      <c r="K4" s="44"/>
      <c r="L4" s="44" t="s">
        <v>4</v>
      </c>
      <c r="M4" s="44"/>
      <c r="N4" s="45"/>
    </row>
    <row r="5" spans="3:14" ht="15.75">
      <c r="C5" s="40"/>
      <c r="D5" s="42"/>
      <c r="E5" s="43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25" t="s">
        <v>78</v>
      </c>
      <c r="F6" s="9">
        <v>2219651</v>
      </c>
      <c r="G6" s="9">
        <v>1542561</v>
      </c>
      <c r="H6" s="10">
        <v>3762212</v>
      </c>
      <c r="I6" s="9">
        <v>579</v>
      </c>
      <c r="J6" s="9">
        <v>1971</v>
      </c>
      <c r="K6" s="10">
        <v>2550</v>
      </c>
      <c r="L6" s="9">
        <v>499</v>
      </c>
      <c r="M6" s="9">
        <v>627</v>
      </c>
      <c r="N6" s="16">
        <v>1126</v>
      </c>
    </row>
    <row r="7" spans="3:14" ht="15.75">
      <c r="C7" s="17">
        <v>2</v>
      </c>
      <c r="D7" s="12" t="s">
        <v>31</v>
      </c>
      <c r="E7" s="11" t="s">
        <v>79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32</v>
      </c>
      <c r="E8" s="8" t="s">
        <v>80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11" t="s">
        <v>47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23</v>
      </c>
      <c r="E10" s="25" t="s">
        <v>91</v>
      </c>
      <c r="F10" s="9">
        <v>3420646</v>
      </c>
      <c r="G10" s="9">
        <v>2251475</v>
      </c>
      <c r="H10" s="10">
        <v>5672121</v>
      </c>
      <c r="I10" s="9">
        <v>1014</v>
      </c>
      <c r="J10" s="9">
        <v>1066</v>
      </c>
      <c r="K10" s="10">
        <v>2080</v>
      </c>
      <c r="L10" s="9">
        <v>222</v>
      </c>
      <c r="M10" s="9">
        <v>139</v>
      </c>
      <c r="N10" s="16">
        <v>361</v>
      </c>
    </row>
    <row r="11" spans="3:14" ht="15.75">
      <c r="C11" s="17">
        <v>6</v>
      </c>
      <c r="D11" s="12" t="s">
        <v>24</v>
      </c>
      <c r="E11" s="11" t="s">
        <v>91</v>
      </c>
      <c r="F11" s="13">
        <v>1279422</v>
      </c>
      <c r="G11" s="13">
        <v>13798390</v>
      </c>
      <c r="H11" s="10">
        <v>15077812</v>
      </c>
      <c r="I11" s="13">
        <v>258</v>
      </c>
      <c r="J11" s="13">
        <v>3406</v>
      </c>
      <c r="K11" s="10">
        <v>3664</v>
      </c>
      <c r="L11" s="13">
        <v>197</v>
      </c>
      <c r="M11" s="13">
        <v>5884</v>
      </c>
      <c r="N11" s="16">
        <v>6081</v>
      </c>
    </row>
    <row r="12" spans="3:14" ht="15.75">
      <c r="C12" s="15">
        <v>7</v>
      </c>
      <c r="D12" s="7" t="s">
        <v>42</v>
      </c>
      <c r="E12" s="25" t="s">
        <v>91</v>
      </c>
      <c r="F12" s="9">
        <v>7135845</v>
      </c>
      <c r="G12" s="9">
        <v>5062205</v>
      </c>
      <c r="H12" s="10">
        <v>12198050</v>
      </c>
      <c r="I12" s="9">
        <v>628</v>
      </c>
      <c r="J12" s="9">
        <v>621</v>
      </c>
      <c r="K12" s="10">
        <v>1249</v>
      </c>
      <c r="L12" s="9">
        <v>954</v>
      </c>
      <c r="M12" s="9">
        <v>1043</v>
      </c>
      <c r="N12" s="16">
        <v>1997</v>
      </c>
    </row>
    <row r="13" spans="3:14" ht="15.75">
      <c r="C13" s="17">
        <v>8</v>
      </c>
      <c r="D13" s="12" t="s">
        <v>10</v>
      </c>
      <c r="E13" s="11" t="s">
        <v>82</v>
      </c>
      <c r="F13" s="13">
        <v>2061736</v>
      </c>
      <c r="G13" s="13">
        <v>11577145</v>
      </c>
      <c r="H13" s="10">
        <v>13638881</v>
      </c>
      <c r="I13" s="13">
        <v>697</v>
      </c>
      <c r="J13" s="13">
        <v>2862</v>
      </c>
      <c r="K13" s="10">
        <v>3559</v>
      </c>
      <c r="L13" s="13">
        <v>710</v>
      </c>
      <c r="M13" s="13">
        <v>2969</v>
      </c>
      <c r="N13" s="16">
        <v>3679</v>
      </c>
    </row>
    <row r="14" spans="3:14" ht="15.75">
      <c r="C14" s="15">
        <v>9</v>
      </c>
      <c r="D14" s="7" t="s">
        <v>33</v>
      </c>
      <c r="E14" s="25" t="s">
        <v>91</v>
      </c>
      <c r="F14" s="9">
        <v>1164022</v>
      </c>
      <c r="G14" s="9">
        <v>9088247</v>
      </c>
      <c r="H14" s="10">
        <v>10252269</v>
      </c>
      <c r="I14" s="9">
        <v>92</v>
      </c>
      <c r="J14" s="9">
        <v>604</v>
      </c>
      <c r="K14" s="10">
        <v>696</v>
      </c>
      <c r="L14" s="9">
        <v>94</v>
      </c>
      <c r="M14" s="9">
        <v>1077</v>
      </c>
      <c r="N14" s="16">
        <v>1171</v>
      </c>
    </row>
    <row r="15" spans="3:14" ht="15.75">
      <c r="C15" s="17">
        <v>10</v>
      </c>
      <c r="D15" s="12" t="s">
        <v>11</v>
      </c>
      <c r="E15" s="11" t="s">
        <v>83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34</v>
      </c>
      <c r="E16" s="8" t="s">
        <v>48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38</v>
      </c>
      <c r="E17" s="11" t="s">
        <v>91</v>
      </c>
      <c r="F17" s="13">
        <v>81500</v>
      </c>
      <c r="G17" s="13">
        <v>15356</v>
      </c>
      <c r="H17" s="10">
        <v>96856</v>
      </c>
      <c r="I17" s="13">
        <v>104</v>
      </c>
      <c r="J17" s="13">
        <v>5</v>
      </c>
      <c r="K17" s="10">
        <v>109</v>
      </c>
      <c r="L17" s="13">
        <v>44</v>
      </c>
      <c r="M17" s="13">
        <v>13</v>
      </c>
      <c r="N17" s="16">
        <v>57</v>
      </c>
    </row>
    <row r="18" spans="3:14" ht="15.75">
      <c r="C18" s="15">
        <v>13</v>
      </c>
      <c r="D18" s="7" t="s">
        <v>35</v>
      </c>
      <c r="E18" s="8" t="s">
        <v>84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25</v>
      </c>
      <c r="E19" s="11" t="s">
        <v>85</v>
      </c>
      <c r="F19" s="13">
        <v>958331</v>
      </c>
      <c r="G19" s="13">
        <v>5044025</v>
      </c>
      <c r="H19" s="10">
        <v>6002356</v>
      </c>
      <c r="I19" s="13">
        <v>603</v>
      </c>
      <c r="J19" s="13">
        <v>2886</v>
      </c>
      <c r="K19" s="10">
        <v>3489</v>
      </c>
      <c r="L19" s="13">
        <v>330</v>
      </c>
      <c r="M19" s="13">
        <v>1704</v>
      </c>
      <c r="N19" s="16">
        <v>2034</v>
      </c>
    </row>
    <row r="20" spans="3:14" ht="15.75">
      <c r="C20" s="15">
        <v>15</v>
      </c>
      <c r="D20" s="7" t="s">
        <v>12</v>
      </c>
      <c r="E20" s="25" t="s">
        <v>77</v>
      </c>
      <c r="F20" s="9">
        <v>7583972.562565433</v>
      </c>
      <c r="G20" s="9">
        <v>4386837.14745654</v>
      </c>
      <c r="H20" s="10">
        <v>11970809.710021973</v>
      </c>
      <c r="I20" s="9">
        <v>1101</v>
      </c>
      <c r="J20" s="9">
        <v>533</v>
      </c>
      <c r="K20" s="10">
        <v>1634</v>
      </c>
      <c r="L20" s="9">
        <v>478</v>
      </c>
      <c r="M20" s="9">
        <v>329</v>
      </c>
      <c r="N20" s="16">
        <v>807</v>
      </c>
    </row>
    <row r="21" spans="3:14" ht="15.75">
      <c r="C21" s="17">
        <v>16</v>
      </c>
      <c r="D21" s="12" t="s">
        <v>13</v>
      </c>
      <c r="E21" s="11" t="s">
        <v>86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</row>
    <row r="22" spans="3:14" ht="15.75">
      <c r="C22" s="15">
        <v>17</v>
      </c>
      <c r="D22" s="7" t="s">
        <v>26</v>
      </c>
      <c r="E22" s="8" t="s">
        <v>49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29</v>
      </c>
      <c r="E23" s="11" t="s">
        <v>91</v>
      </c>
      <c r="F23" s="13">
        <v>1936848</v>
      </c>
      <c r="G23" s="13">
        <v>2468755</v>
      </c>
      <c r="H23" s="10">
        <v>4405603</v>
      </c>
      <c r="I23" s="13">
        <v>367</v>
      </c>
      <c r="J23" s="13">
        <v>691</v>
      </c>
      <c r="K23" s="10">
        <v>1058</v>
      </c>
      <c r="L23" s="13">
        <v>74</v>
      </c>
      <c r="M23" s="13">
        <v>262</v>
      </c>
      <c r="N23" s="16">
        <v>336</v>
      </c>
    </row>
    <row r="24" spans="3:14" ht="15.75">
      <c r="C24" s="15">
        <v>19</v>
      </c>
      <c r="D24" s="7" t="s">
        <v>36</v>
      </c>
      <c r="E24" s="23" t="s">
        <v>87</v>
      </c>
      <c r="F24" s="9">
        <v>712394</v>
      </c>
      <c r="G24" s="9">
        <v>31657</v>
      </c>
      <c r="H24" s="10">
        <v>744051</v>
      </c>
      <c r="I24" s="9">
        <v>108</v>
      </c>
      <c r="J24" s="9">
        <v>1728</v>
      </c>
      <c r="K24" s="10">
        <v>1836</v>
      </c>
      <c r="L24" s="9">
        <v>319</v>
      </c>
      <c r="M24" s="9">
        <v>364</v>
      </c>
      <c r="N24" s="16">
        <v>683</v>
      </c>
    </row>
    <row r="25" spans="3:14" ht="15.75">
      <c r="C25" s="17">
        <v>20</v>
      </c>
      <c r="D25" s="12" t="s">
        <v>27</v>
      </c>
      <c r="E25" s="11" t="s">
        <v>91</v>
      </c>
      <c r="F25" s="13">
        <v>11081722</v>
      </c>
      <c r="G25" s="13">
        <v>41204098</v>
      </c>
      <c r="H25" s="10">
        <v>52285820</v>
      </c>
      <c r="I25" s="13">
        <v>953</v>
      </c>
      <c r="J25" s="13">
        <v>4251</v>
      </c>
      <c r="K25" s="10">
        <v>5204</v>
      </c>
      <c r="L25" s="13">
        <v>1432</v>
      </c>
      <c r="M25" s="13">
        <v>5251</v>
      </c>
      <c r="N25" s="16">
        <v>6683</v>
      </c>
    </row>
    <row r="26" spans="3:14" ht="15.75">
      <c r="C26" s="15">
        <v>21</v>
      </c>
      <c r="D26" s="7" t="s">
        <v>14</v>
      </c>
      <c r="E26" s="8" t="s">
        <v>88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44</v>
      </c>
      <c r="E27" s="11" t="s">
        <v>91</v>
      </c>
      <c r="F27" s="13">
        <v>3422374</v>
      </c>
      <c r="G27" s="13">
        <v>9052393</v>
      </c>
      <c r="H27" s="10">
        <v>12474767</v>
      </c>
      <c r="I27" s="13">
        <v>338</v>
      </c>
      <c r="J27" s="13">
        <v>2</v>
      </c>
      <c r="K27" s="10">
        <v>340</v>
      </c>
      <c r="L27" s="13">
        <v>42</v>
      </c>
      <c r="M27" s="13">
        <v>170</v>
      </c>
      <c r="N27" s="16">
        <v>212</v>
      </c>
    </row>
    <row r="28" spans="3:14" ht="15.75">
      <c r="C28" s="15">
        <v>23</v>
      </c>
      <c r="D28" s="7" t="s">
        <v>45</v>
      </c>
      <c r="E28" s="8" t="s">
        <v>89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39</v>
      </c>
      <c r="E29" s="11" t="s">
        <v>84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23" t="s">
        <v>91</v>
      </c>
      <c r="F30" s="9">
        <v>2022779</v>
      </c>
      <c r="G30" s="9">
        <v>1300956</v>
      </c>
      <c r="H30" s="10">
        <v>3323735</v>
      </c>
      <c r="I30" s="9">
        <v>95</v>
      </c>
      <c r="J30" s="9">
        <v>64</v>
      </c>
      <c r="K30" s="10">
        <v>159</v>
      </c>
      <c r="L30" s="9">
        <v>75</v>
      </c>
      <c r="M30" s="9">
        <v>51</v>
      </c>
      <c r="N30" s="16">
        <v>126</v>
      </c>
    </row>
    <row r="31" spans="3:14" ht="15.75">
      <c r="C31" s="17">
        <v>26</v>
      </c>
      <c r="D31" s="12" t="s">
        <v>16</v>
      </c>
      <c r="E31" s="11" t="s">
        <v>91</v>
      </c>
      <c r="F31" s="13">
        <v>3321411</v>
      </c>
      <c r="G31" s="13">
        <v>25965409</v>
      </c>
      <c r="H31" s="10">
        <v>29286820</v>
      </c>
      <c r="I31" s="13">
        <v>343</v>
      </c>
      <c r="J31" s="13">
        <v>2426</v>
      </c>
      <c r="K31" s="10">
        <v>2769</v>
      </c>
      <c r="L31" s="13">
        <v>421</v>
      </c>
      <c r="M31" s="13">
        <v>3559</v>
      </c>
      <c r="N31" s="16">
        <v>3980</v>
      </c>
    </row>
    <row r="32" spans="3:14" ht="15.75">
      <c r="C32" s="15">
        <v>27</v>
      </c>
      <c r="D32" s="7" t="s">
        <v>37</v>
      </c>
      <c r="E32" s="23" t="s">
        <v>92</v>
      </c>
      <c r="F32" s="9">
        <v>623782</v>
      </c>
      <c r="G32" s="9">
        <v>579536</v>
      </c>
      <c r="H32" s="10">
        <v>1203318</v>
      </c>
      <c r="I32" s="9">
        <v>205</v>
      </c>
      <c r="J32" s="9">
        <v>295</v>
      </c>
      <c r="K32" s="10">
        <v>500</v>
      </c>
      <c r="L32" s="9">
        <v>73</v>
      </c>
      <c r="M32" s="9">
        <v>56</v>
      </c>
      <c r="N32" s="16">
        <v>129</v>
      </c>
    </row>
    <row r="33" spans="3:14" ht="15.75">
      <c r="C33" s="17">
        <v>28</v>
      </c>
      <c r="D33" s="12" t="s">
        <v>17</v>
      </c>
      <c r="E33" s="11" t="s">
        <v>91</v>
      </c>
      <c r="F33" s="13">
        <v>4113069</v>
      </c>
      <c r="G33" s="13">
        <v>10949804</v>
      </c>
      <c r="H33" s="10">
        <v>15062873</v>
      </c>
      <c r="I33" s="13">
        <v>302</v>
      </c>
      <c r="J33" s="13">
        <v>1505</v>
      </c>
      <c r="K33" s="10">
        <v>1807</v>
      </c>
      <c r="L33" s="13">
        <v>1164</v>
      </c>
      <c r="M33" s="13">
        <v>4535</v>
      </c>
      <c r="N33" s="16">
        <v>5699</v>
      </c>
    </row>
    <row r="34" spans="3:14" ht="15.75">
      <c r="C34" s="15">
        <v>29</v>
      </c>
      <c r="D34" s="7" t="s">
        <v>18</v>
      </c>
      <c r="E34" s="23" t="s">
        <v>91</v>
      </c>
      <c r="F34" s="9">
        <v>14414434</v>
      </c>
      <c r="G34" s="9">
        <v>41805786</v>
      </c>
      <c r="H34" s="10">
        <v>56220220</v>
      </c>
      <c r="I34" s="9">
        <v>863</v>
      </c>
      <c r="J34" s="9">
        <v>3750</v>
      </c>
      <c r="K34" s="10">
        <v>4613</v>
      </c>
      <c r="L34" s="9">
        <v>1646</v>
      </c>
      <c r="M34" s="9">
        <v>5870</v>
      </c>
      <c r="N34" s="16">
        <v>7516</v>
      </c>
    </row>
    <row r="35" spans="3:14" ht="15.75">
      <c r="C35" s="17">
        <v>30</v>
      </c>
      <c r="D35" s="12" t="s">
        <v>28</v>
      </c>
      <c r="E35" s="11" t="s">
        <v>91</v>
      </c>
      <c r="F35" s="13">
        <v>24403894</v>
      </c>
      <c r="G35" s="13">
        <v>77532268</v>
      </c>
      <c r="H35" s="10">
        <v>101936162</v>
      </c>
      <c r="I35" s="13">
        <v>1419</v>
      </c>
      <c r="J35" s="13">
        <v>6653</v>
      </c>
      <c r="K35" s="10">
        <v>8072</v>
      </c>
      <c r="L35" s="13">
        <v>2006</v>
      </c>
      <c r="M35" s="13">
        <v>9582</v>
      </c>
      <c r="N35" s="16">
        <v>11588</v>
      </c>
    </row>
    <row r="36" spans="3:14" ht="15.75">
      <c r="C36" s="15">
        <v>31</v>
      </c>
      <c r="D36" s="7" t="s">
        <v>30</v>
      </c>
      <c r="E36" s="8" t="s">
        <v>53</v>
      </c>
      <c r="F36" s="9">
        <v>186823</v>
      </c>
      <c r="G36" s="9">
        <v>171449</v>
      </c>
      <c r="H36" s="10">
        <v>358272</v>
      </c>
      <c r="I36" s="9">
        <v>8</v>
      </c>
      <c r="J36" s="9">
        <v>15</v>
      </c>
      <c r="K36" s="10">
        <v>23</v>
      </c>
      <c r="L36" s="9">
        <v>8</v>
      </c>
      <c r="M36" s="9">
        <v>16</v>
      </c>
      <c r="N36" s="16">
        <v>24</v>
      </c>
    </row>
    <row r="37" spans="3:14" ht="15.75">
      <c r="C37" s="17">
        <v>32</v>
      </c>
      <c r="D37" s="12" t="s">
        <v>41</v>
      </c>
      <c r="E37" s="11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33</v>
      </c>
      <c r="D38" s="7" t="s">
        <v>40</v>
      </c>
      <c r="E38" s="8" t="s">
        <v>90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34</v>
      </c>
      <c r="D39" s="12" t="s">
        <v>43</v>
      </c>
      <c r="E39" s="11" t="s">
        <v>19</v>
      </c>
      <c r="F39" s="13">
        <v>0</v>
      </c>
      <c r="G39" s="13">
        <v>0</v>
      </c>
      <c r="H39" s="10">
        <v>0</v>
      </c>
      <c r="I39" s="13">
        <v>0</v>
      </c>
      <c r="J39" s="13">
        <v>0</v>
      </c>
      <c r="K39" s="10">
        <v>0</v>
      </c>
      <c r="L39" s="13">
        <v>0</v>
      </c>
      <c r="M39" s="13">
        <v>0</v>
      </c>
      <c r="N39" s="16">
        <v>0</v>
      </c>
    </row>
    <row r="40" spans="3:14" ht="18.75" thickBot="1">
      <c r="C40" s="18"/>
      <c r="D40" s="19" t="s">
        <v>20</v>
      </c>
      <c r="E40" s="20"/>
      <c r="F40" s="21">
        <f>SUM(F6:F39)</f>
        <v>123844039.56256543</v>
      </c>
      <c r="G40" s="21">
        <f aca="true" t="shared" si="0" ref="G40:M40">SUM(G6:G39)</f>
        <v>331166576.1474565</v>
      </c>
      <c r="H40" s="21">
        <f t="shared" si="0"/>
        <v>455010615.710022</v>
      </c>
      <c r="I40" s="21">
        <f t="shared" si="0"/>
        <v>13595</v>
      </c>
      <c r="J40" s="21">
        <f t="shared" si="0"/>
        <v>46925</v>
      </c>
      <c r="K40" s="21">
        <f t="shared" si="0"/>
        <v>60520</v>
      </c>
      <c r="L40" s="21">
        <f t="shared" si="0"/>
        <v>13020</v>
      </c>
      <c r="M40" s="21">
        <f t="shared" si="0"/>
        <v>51931</v>
      </c>
      <c r="N40" s="22">
        <f>SUM(N6:N39)</f>
        <v>64951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4:14" ht="15">
      <c r="D43" s="35"/>
      <c r="E43" s="35"/>
      <c r="F43" s="35"/>
      <c r="G43" s="35"/>
      <c r="H43" s="35"/>
      <c r="I43" s="5"/>
      <c r="J43" s="5"/>
      <c r="K43" s="5"/>
      <c r="L43" s="5"/>
      <c r="M43" s="5"/>
      <c r="N43" s="5"/>
    </row>
    <row r="44" spans="6:14" ht="15">
      <c r="F44" s="4"/>
      <c r="G44" s="4"/>
      <c r="H44" s="4"/>
      <c r="I44" s="4"/>
      <c r="J44" s="4"/>
      <c r="K44" s="4"/>
      <c r="L44" s="4"/>
      <c r="M44" s="4"/>
      <c r="N44" s="4"/>
    </row>
  </sheetData>
  <sheetProtection/>
  <mergeCells count="10">
    <mergeCell ref="D43:H43"/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O44"/>
  <sheetViews>
    <sheetView rightToLeft="1" zoomScalePageLayoutView="0" workbookViewId="0" topLeftCell="A1">
      <selection activeCell="E6" sqref="E6:N39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7" width="14.140625" style="2" bestFit="1" customWidth="1"/>
    <col min="8" max="8" width="14.421875" style="2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384" width="9.140625" style="2" customWidth="1"/>
  </cols>
  <sheetData>
    <row r="1" spans="3:14" ht="65.25" customHeight="1">
      <c r="C1" s="36" t="s">
        <v>22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3:14" ht="18.75" customHeight="1">
      <c r="C2" s="36" t="s">
        <v>57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3:15" ht="29.25" customHeight="1" thickBot="1">
      <c r="C3" s="37" t="s">
        <v>75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</row>
    <row r="4" spans="3:14" ht="18" customHeight="1">
      <c r="C4" s="39" t="s">
        <v>0</v>
      </c>
      <c r="D4" s="41" t="s">
        <v>1</v>
      </c>
      <c r="E4" s="41" t="s">
        <v>2</v>
      </c>
      <c r="F4" s="44" t="s">
        <v>21</v>
      </c>
      <c r="G4" s="44"/>
      <c r="H4" s="44"/>
      <c r="I4" s="44" t="s">
        <v>3</v>
      </c>
      <c r="J4" s="44"/>
      <c r="K4" s="44"/>
      <c r="L4" s="44" t="s">
        <v>4</v>
      </c>
      <c r="M4" s="44"/>
      <c r="N4" s="45"/>
    </row>
    <row r="5" spans="3:14" ht="15.75">
      <c r="C5" s="40"/>
      <c r="D5" s="42"/>
      <c r="E5" s="43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25" t="s">
        <v>78</v>
      </c>
      <c r="F6" s="9">
        <v>2219651</v>
      </c>
      <c r="G6" s="9">
        <v>1542561</v>
      </c>
      <c r="H6" s="10">
        <v>3762212</v>
      </c>
      <c r="I6" s="9">
        <v>579</v>
      </c>
      <c r="J6" s="9">
        <v>1971</v>
      </c>
      <c r="K6" s="10">
        <v>2550</v>
      </c>
      <c r="L6" s="9">
        <v>499</v>
      </c>
      <c r="M6" s="9">
        <v>627</v>
      </c>
      <c r="N6" s="16">
        <v>1126</v>
      </c>
    </row>
    <row r="7" spans="3:14" ht="15.75">
      <c r="C7" s="17">
        <v>2</v>
      </c>
      <c r="D7" s="12" t="s">
        <v>31</v>
      </c>
      <c r="E7" s="11" t="s">
        <v>79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32</v>
      </c>
      <c r="E8" s="8" t="s">
        <v>80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11" t="s">
        <v>47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23</v>
      </c>
      <c r="E10" s="25" t="s">
        <v>81</v>
      </c>
      <c r="F10" s="9">
        <v>3407555</v>
      </c>
      <c r="G10" s="9">
        <v>2249303</v>
      </c>
      <c r="H10" s="10">
        <v>5656858</v>
      </c>
      <c r="I10" s="9">
        <v>1014</v>
      </c>
      <c r="J10" s="9">
        <v>1062</v>
      </c>
      <c r="K10" s="10">
        <v>2076</v>
      </c>
      <c r="L10" s="9">
        <v>223</v>
      </c>
      <c r="M10" s="9">
        <v>139</v>
      </c>
      <c r="N10" s="16">
        <v>362</v>
      </c>
    </row>
    <row r="11" spans="3:14" ht="15.75">
      <c r="C11" s="17">
        <v>6</v>
      </c>
      <c r="D11" s="12" t="s">
        <v>24</v>
      </c>
      <c r="E11" s="11" t="s">
        <v>81</v>
      </c>
      <c r="F11" s="13">
        <v>1284683</v>
      </c>
      <c r="G11" s="13">
        <v>13986329</v>
      </c>
      <c r="H11" s="10">
        <v>15271012</v>
      </c>
      <c r="I11" s="13">
        <v>249</v>
      </c>
      <c r="J11" s="13">
        <v>3407</v>
      </c>
      <c r="K11" s="10">
        <v>3656</v>
      </c>
      <c r="L11" s="13">
        <v>191</v>
      </c>
      <c r="M11" s="13">
        <v>5890</v>
      </c>
      <c r="N11" s="16">
        <v>6081</v>
      </c>
    </row>
    <row r="12" spans="3:14" ht="15.75">
      <c r="C12" s="15">
        <v>7</v>
      </c>
      <c r="D12" s="7" t="s">
        <v>42</v>
      </c>
      <c r="E12" s="25" t="s">
        <v>81</v>
      </c>
      <c r="F12" s="9">
        <v>7062603</v>
      </c>
      <c r="G12" s="9">
        <v>5017417</v>
      </c>
      <c r="H12" s="10">
        <v>12080020</v>
      </c>
      <c r="I12" s="9">
        <v>628</v>
      </c>
      <c r="J12" s="9">
        <v>623</v>
      </c>
      <c r="K12" s="10">
        <v>1251</v>
      </c>
      <c r="L12" s="9">
        <v>947</v>
      </c>
      <c r="M12" s="9">
        <v>1051</v>
      </c>
      <c r="N12" s="16">
        <v>1998</v>
      </c>
    </row>
    <row r="13" spans="3:14" ht="15.75">
      <c r="C13" s="17">
        <v>8</v>
      </c>
      <c r="D13" s="12" t="s">
        <v>10</v>
      </c>
      <c r="E13" s="11" t="s">
        <v>82</v>
      </c>
      <c r="F13" s="13">
        <v>2061736</v>
      </c>
      <c r="G13" s="13">
        <v>11577145</v>
      </c>
      <c r="H13" s="10">
        <v>13638881</v>
      </c>
      <c r="I13" s="13">
        <v>697</v>
      </c>
      <c r="J13" s="13">
        <v>2862</v>
      </c>
      <c r="K13" s="10">
        <v>3559</v>
      </c>
      <c r="L13" s="13">
        <v>710</v>
      </c>
      <c r="M13" s="13">
        <v>2969</v>
      </c>
      <c r="N13" s="16">
        <v>3679</v>
      </c>
    </row>
    <row r="14" spans="3:14" ht="15.75">
      <c r="C14" s="15">
        <v>9</v>
      </c>
      <c r="D14" s="7" t="s">
        <v>33</v>
      </c>
      <c r="E14" s="25" t="s">
        <v>81</v>
      </c>
      <c r="F14" s="9">
        <v>1175978</v>
      </c>
      <c r="G14" s="9">
        <v>9273178</v>
      </c>
      <c r="H14" s="10">
        <v>10449156</v>
      </c>
      <c r="I14" s="9">
        <v>92</v>
      </c>
      <c r="J14" s="9">
        <v>604</v>
      </c>
      <c r="K14" s="10">
        <v>696</v>
      </c>
      <c r="L14" s="9">
        <v>94</v>
      </c>
      <c r="M14" s="9">
        <v>1077</v>
      </c>
      <c r="N14" s="16">
        <v>1171</v>
      </c>
    </row>
    <row r="15" spans="3:14" ht="15.75">
      <c r="C15" s="17">
        <v>10</v>
      </c>
      <c r="D15" s="12" t="s">
        <v>11</v>
      </c>
      <c r="E15" s="11" t="s">
        <v>83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34</v>
      </c>
      <c r="E16" s="8" t="s">
        <v>48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38</v>
      </c>
      <c r="E17" s="11" t="s">
        <v>81</v>
      </c>
      <c r="F17" s="13">
        <v>84099</v>
      </c>
      <c r="G17" s="13">
        <v>15909</v>
      </c>
      <c r="H17" s="10">
        <v>100008</v>
      </c>
      <c r="I17" s="13">
        <v>104</v>
      </c>
      <c r="J17" s="13">
        <v>5</v>
      </c>
      <c r="K17" s="10">
        <v>109</v>
      </c>
      <c r="L17" s="13">
        <v>44</v>
      </c>
      <c r="M17" s="13">
        <v>14</v>
      </c>
      <c r="N17" s="16">
        <v>58</v>
      </c>
    </row>
    <row r="18" spans="3:14" ht="15.75">
      <c r="C18" s="15">
        <v>13</v>
      </c>
      <c r="D18" s="7" t="s">
        <v>35</v>
      </c>
      <c r="E18" s="8" t="s">
        <v>84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25</v>
      </c>
      <c r="E19" s="11" t="s">
        <v>85</v>
      </c>
      <c r="F19" s="13">
        <v>958331</v>
      </c>
      <c r="G19" s="13">
        <v>5044025</v>
      </c>
      <c r="H19" s="10">
        <v>6002356</v>
      </c>
      <c r="I19" s="13">
        <v>603</v>
      </c>
      <c r="J19" s="13">
        <v>2886</v>
      </c>
      <c r="K19" s="10">
        <v>3489</v>
      </c>
      <c r="L19" s="13">
        <v>330</v>
      </c>
      <c r="M19" s="13">
        <v>1704</v>
      </c>
      <c r="N19" s="16">
        <v>2034</v>
      </c>
    </row>
    <row r="20" spans="3:14" ht="15.75">
      <c r="C20" s="15">
        <v>15</v>
      </c>
      <c r="D20" s="7" t="s">
        <v>12</v>
      </c>
      <c r="E20" s="25" t="s">
        <v>77</v>
      </c>
      <c r="F20" s="9">
        <v>7583972.562565433</v>
      </c>
      <c r="G20" s="9">
        <v>4386837.14745654</v>
      </c>
      <c r="H20" s="10">
        <v>11970809.710021973</v>
      </c>
      <c r="I20" s="9">
        <v>1101</v>
      </c>
      <c r="J20" s="9">
        <v>533</v>
      </c>
      <c r="K20" s="10">
        <v>1634</v>
      </c>
      <c r="L20" s="9">
        <v>478</v>
      </c>
      <c r="M20" s="9">
        <v>329</v>
      </c>
      <c r="N20" s="16">
        <v>807</v>
      </c>
    </row>
    <row r="21" spans="3:14" ht="15.75">
      <c r="C21" s="17">
        <v>16</v>
      </c>
      <c r="D21" s="12" t="s">
        <v>13</v>
      </c>
      <c r="E21" s="11" t="s">
        <v>86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</row>
    <row r="22" spans="3:14" ht="15.75">
      <c r="C22" s="15">
        <v>17</v>
      </c>
      <c r="D22" s="7" t="s">
        <v>26</v>
      </c>
      <c r="E22" s="8" t="s">
        <v>49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29</v>
      </c>
      <c r="E23" s="11" t="s">
        <v>81</v>
      </c>
      <c r="F23" s="13">
        <v>1945657</v>
      </c>
      <c r="G23" s="13">
        <v>2488210</v>
      </c>
      <c r="H23" s="10">
        <v>4433867</v>
      </c>
      <c r="I23" s="13">
        <v>353</v>
      </c>
      <c r="J23" s="13">
        <v>691</v>
      </c>
      <c r="K23" s="10">
        <v>1044</v>
      </c>
      <c r="L23" s="13">
        <v>74</v>
      </c>
      <c r="M23" s="13">
        <v>262</v>
      </c>
      <c r="N23" s="16">
        <v>336</v>
      </c>
    </row>
    <row r="24" spans="3:14" ht="15.75">
      <c r="C24" s="15">
        <v>19</v>
      </c>
      <c r="D24" s="7" t="s">
        <v>36</v>
      </c>
      <c r="E24" s="25" t="s">
        <v>87</v>
      </c>
      <c r="F24" s="9">
        <v>712394</v>
      </c>
      <c r="G24" s="9">
        <v>31657</v>
      </c>
      <c r="H24" s="10">
        <v>744051</v>
      </c>
      <c r="I24" s="9">
        <v>108</v>
      </c>
      <c r="J24" s="9">
        <v>1728</v>
      </c>
      <c r="K24" s="10">
        <v>1836</v>
      </c>
      <c r="L24" s="9">
        <v>319</v>
      </c>
      <c r="M24" s="9">
        <v>364</v>
      </c>
      <c r="N24" s="16">
        <v>683</v>
      </c>
    </row>
    <row r="25" spans="3:14" ht="15.75">
      <c r="C25" s="17">
        <v>20</v>
      </c>
      <c r="D25" s="12" t="s">
        <v>27</v>
      </c>
      <c r="E25" s="11" t="s">
        <v>81</v>
      </c>
      <c r="F25" s="13">
        <v>10983163</v>
      </c>
      <c r="G25" s="13">
        <v>41121499</v>
      </c>
      <c r="H25" s="10">
        <v>52104662</v>
      </c>
      <c r="I25" s="13">
        <v>948</v>
      </c>
      <c r="J25" s="13">
        <v>4244</v>
      </c>
      <c r="K25" s="10">
        <v>5192</v>
      </c>
      <c r="L25" s="13">
        <v>1445</v>
      </c>
      <c r="M25" s="13">
        <v>5264</v>
      </c>
      <c r="N25" s="16">
        <v>6709</v>
      </c>
    </row>
    <row r="26" spans="3:14" ht="15.75">
      <c r="C26" s="15">
        <v>21</v>
      </c>
      <c r="D26" s="7" t="s">
        <v>14</v>
      </c>
      <c r="E26" s="8" t="s">
        <v>88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44</v>
      </c>
      <c r="E27" s="11" t="s">
        <v>81</v>
      </c>
      <c r="F27" s="13">
        <v>3379467</v>
      </c>
      <c r="G27" s="13">
        <v>8923161</v>
      </c>
      <c r="H27" s="10">
        <v>12302628</v>
      </c>
      <c r="I27" s="13">
        <v>339</v>
      </c>
      <c r="J27" s="13">
        <v>2</v>
      </c>
      <c r="K27" s="10">
        <v>341</v>
      </c>
      <c r="L27" s="13">
        <v>42</v>
      </c>
      <c r="M27" s="13">
        <v>169</v>
      </c>
      <c r="N27" s="16">
        <v>211</v>
      </c>
    </row>
    <row r="28" spans="3:14" ht="15.75">
      <c r="C28" s="15">
        <v>23</v>
      </c>
      <c r="D28" s="7" t="s">
        <v>45</v>
      </c>
      <c r="E28" s="8" t="s">
        <v>89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39</v>
      </c>
      <c r="E29" s="11" t="s">
        <v>84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25" t="s">
        <v>81</v>
      </c>
      <c r="F30" s="9">
        <v>2009291</v>
      </c>
      <c r="G30" s="9">
        <v>1292336</v>
      </c>
      <c r="H30" s="10">
        <v>3301627</v>
      </c>
      <c r="I30" s="9">
        <v>96</v>
      </c>
      <c r="J30" s="9">
        <v>64</v>
      </c>
      <c r="K30" s="10">
        <v>160</v>
      </c>
      <c r="L30" s="9">
        <v>75</v>
      </c>
      <c r="M30" s="9">
        <v>51</v>
      </c>
      <c r="N30" s="16">
        <v>126</v>
      </c>
    </row>
    <row r="31" spans="3:14" ht="15.75">
      <c r="C31" s="17">
        <v>26</v>
      </c>
      <c r="D31" s="12" t="s">
        <v>16</v>
      </c>
      <c r="E31" s="11" t="s">
        <v>77</v>
      </c>
      <c r="F31" s="13">
        <v>3262959</v>
      </c>
      <c r="G31" s="13">
        <v>25397086</v>
      </c>
      <c r="H31" s="10">
        <v>28660045</v>
      </c>
      <c r="I31" s="13">
        <v>343</v>
      </c>
      <c r="J31" s="13">
        <v>2427</v>
      </c>
      <c r="K31" s="10">
        <v>2770</v>
      </c>
      <c r="L31" s="13">
        <v>421</v>
      </c>
      <c r="M31" s="13">
        <v>3608</v>
      </c>
      <c r="N31" s="16">
        <v>4029</v>
      </c>
    </row>
    <row r="32" spans="3:14" ht="15.75">
      <c r="C32" s="15">
        <v>27</v>
      </c>
      <c r="D32" s="7" t="s">
        <v>37</v>
      </c>
      <c r="E32" s="25" t="s">
        <v>92</v>
      </c>
      <c r="F32" s="9">
        <v>623782</v>
      </c>
      <c r="G32" s="9">
        <v>579536</v>
      </c>
      <c r="H32" s="10">
        <v>1203318</v>
      </c>
      <c r="I32" s="9">
        <v>205</v>
      </c>
      <c r="J32" s="9">
        <v>295</v>
      </c>
      <c r="K32" s="10">
        <v>500</v>
      </c>
      <c r="L32" s="9">
        <v>73</v>
      </c>
      <c r="M32" s="9">
        <v>56</v>
      </c>
      <c r="N32" s="16">
        <v>129</v>
      </c>
    </row>
    <row r="33" spans="3:14" ht="15.75">
      <c r="C33" s="17">
        <v>28</v>
      </c>
      <c r="D33" s="12" t="s">
        <v>17</v>
      </c>
      <c r="E33" s="11" t="s">
        <v>81</v>
      </c>
      <c r="F33" s="13">
        <v>4069748</v>
      </c>
      <c r="G33" s="13">
        <v>10853401</v>
      </c>
      <c r="H33" s="10">
        <v>14923149</v>
      </c>
      <c r="I33" s="13">
        <v>301</v>
      </c>
      <c r="J33" s="13">
        <v>1513</v>
      </c>
      <c r="K33" s="10">
        <v>1814</v>
      </c>
      <c r="L33" s="13">
        <v>1168</v>
      </c>
      <c r="M33" s="13">
        <v>4539</v>
      </c>
      <c r="N33" s="16">
        <v>5707</v>
      </c>
    </row>
    <row r="34" spans="3:14" ht="15.75">
      <c r="C34" s="15">
        <v>29</v>
      </c>
      <c r="D34" s="7" t="s">
        <v>18</v>
      </c>
      <c r="E34" s="25" t="s">
        <v>81</v>
      </c>
      <c r="F34" s="9">
        <v>14273158</v>
      </c>
      <c r="G34" s="9">
        <v>41560879</v>
      </c>
      <c r="H34" s="10">
        <v>55834037</v>
      </c>
      <c r="I34" s="9">
        <v>863</v>
      </c>
      <c r="J34" s="9">
        <v>3759</v>
      </c>
      <c r="K34" s="10">
        <v>4622</v>
      </c>
      <c r="L34" s="9">
        <v>1644</v>
      </c>
      <c r="M34" s="9">
        <v>5859</v>
      </c>
      <c r="N34" s="16">
        <v>7503</v>
      </c>
    </row>
    <row r="35" spans="3:14" ht="15.75">
      <c r="C35" s="17">
        <v>30</v>
      </c>
      <c r="D35" s="12" t="s">
        <v>28</v>
      </c>
      <c r="E35" s="11" t="s">
        <v>81</v>
      </c>
      <c r="F35" s="13">
        <v>24094709</v>
      </c>
      <c r="G35" s="13">
        <v>76228052</v>
      </c>
      <c r="H35" s="10">
        <v>100322761</v>
      </c>
      <c r="I35" s="13">
        <v>1396</v>
      </c>
      <c r="J35" s="13">
        <v>6646</v>
      </c>
      <c r="K35" s="10">
        <v>8042</v>
      </c>
      <c r="L35" s="13">
        <v>2071</v>
      </c>
      <c r="M35" s="13">
        <v>9551</v>
      </c>
      <c r="N35" s="16">
        <v>11622</v>
      </c>
    </row>
    <row r="36" spans="3:14" ht="15.75">
      <c r="C36" s="15">
        <v>31</v>
      </c>
      <c r="D36" s="7" t="s">
        <v>30</v>
      </c>
      <c r="E36" s="8" t="s">
        <v>53</v>
      </c>
      <c r="F36" s="9">
        <v>186823</v>
      </c>
      <c r="G36" s="9">
        <v>171449</v>
      </c>
      <c r="H36" s="10">
        <v>358272</v>
      </c>
      <c r="I36" s="9">
        <v>8</v>
      </c>
      <c r="J36" s="9">
        <v>15</v>
      </c>
      <c r="K36" s="10">
        <v>23</v>
      </c>
      <c r="L36" s="9">
        <v>8</v>
      </c>
      <c r="M36" s="9">
        <v>16</v>
      </c>
      <c r="N36" s="16">
        <v>24</v>
      </c>
    </row>
    <row r="37" spans="3:14" ht="15.75">
      <c r="C37" s="17">
        <v>32</v>
      </c>
      <c r="D37" s="12" t="s">
        <v>41</v>
      </c>
      <c r="E37" s="11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33</v>
      </c>
      <c r="D38" s="7" t="s">
        <v>40</v>
      </c>
      <c r="E38" s="8" t="s">
        <v>90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34</v>
      </c>
      <c r="D39" s="12" t="s">
        <v>43</v>
      </c>
      <c r="E39" s="11" t="s">
        <v>19</v>
      </c>
      <c r="F39" s="13">
        <v>0</v>
      </c>
      <c r="G39" s="13">
        <v>0</v>
      </c>
      <c r="H39" s="10">
        <v>0</v>
      </c>
      <c r="I39" s="13">
        <v>0</v>
      </c>
      <c r="J39" s="13">
        <v>0</v>
      </c>
      <c r="K39" s="10">
        <v>0</v>
      </c>
      <c r="L39" s="13">
        <v>0</v>
      </c>
      <c r="M39" s="13">
        <v>0</v>
      </c>
      <c r="N39" s="16">
        <v>0</v>
      </c>
    </row>
    <row r="40" spans="3:14" ht="18.75" thickBot="1">
      <c r="C40" s="18"/>
      <c r="D40" s="19" t="s">
        <v>20</v>
      </c>
      <c r="E40" s="20"/>
      <c r="F40" s="21">
        <f>SUM(F6:F39)</f>
        <v>123079143.56256543</v>
      </c>
      <c r="G40" s="21">
        <f aca="true" t="shared" si="0" ref="G40:M40">SUM(G6:G39)</f>
        <v>329078194.1474565</v>
      </c>
      <c r="H40" s="21">
        <f t="shared" si="0"/>
        <v>452157337.710022</v>
      </c>
      <c r="I40" s="21">
        <f t="shared" si="0"/>
        <v>13545</v>
      </c>
      <c r="J40" s="21">
        <f t="shared" si="0"/>
        <v>46928</v>
      </c>
      <c r="K40" s="21">
        <f t="shared" si="0"/>
        <v>60473</v>
      </c>
      <c r="L40" s="21">
        <f t="shared" si="0"/>
        <v>13088</v>
      </c>
      <c r="M40" s="21">
        <f t="shared" si="0"/>
        <v>51969</v>
      </c>
      <c r="N40" s="22">
        <f>SUM(N6:N39)</f>
        <v>65057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4:14" ht="15">
      <c r="D43" s="35"/>
      <c r="E43" s="35"/>
      <c r="F43" s="35"/>
      <c r="G43" s="35"/>
      <c r="H43" s="35"/>
      <c r="I43" s="5"/>
      <c r="J43" s="5"/>
      <c r="K43" s="5"/>
      <c r="L43" s="5"/>
      <c r="M43" s="5"/>
      <c r="N43" s="5"/>
    </row>
    <row r="44" spans="6:14" ht="15">
      <c r="F44" s="4"/>
      <c r="G44" s="4"/>
      <c r="H44" s="4"/>
      <c r="I44" s="4"/>
      <c r="J44" s="4"/>
      <c r="K44" s="4"/>
      <c r="L44" s="4"/>
      <c r="M44" s="4"/>
      <c r="N44" s="4"/>
    </row>
  </sheetData>
  <sheetProtection/>
  <mergeCells count="10">
    <mergeCell ref="D43:H43"/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Q44"/>
  <sheetViews>
    <sheetView rightToLeft="1" zoomScale="112" zoomScaleNormal="112" zoomScalePageLayoutView="0" workbookViewId="0" topLeftCell="A1">
      <selection activeCell="E6" sqref="E6:N39"/>
    </sheetView>
  </sheetViews>
  <sheetFormatPr defaultColWidth="9.140625" defaultRowHeight="12.75"/>
  <cols>
    <col min="1" max="1" width="9.140625" style="2" customWidth="1"/>
    <col min="2" max="2" width="2.140625" style="2" customWidth="1"/>
    <col min="3" max="3" width="4.421875" style="2" bestFit="1" customWidth="1"/>
    <col min="4" max="4" width="18.8515625" style="2" bestFit="1" customWidth="1"/>
    <col min="5" max="5" width="8.140625" style="1" customWidth="1"/>
    <col min="6" max="6" width="13.140625" style="2" customWidth="1"/>
    <col min="7" max="8" width="14.140625" style="2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36" t="s">
        <v>22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3:14" ht="18.75" customHeight="1">
      <c r="C2" s="36" t="s">
        <v>57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3:17" ht="29.25" customHeight="1" thickBot="1">
      <c r="C3" s="37" t="s">
        <v>76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  <c r="P3" s="3"/>
      <c r="Q3" s="3"/>
    </row>
    <row r="4" spans="3:14" ht="18" customHeight="1">
      <c r="C4" s="39" t="s">
        <v>0</v>
      </c>
      <c r="D4" s="41" t="s">
        <v>1</v>
      </c>
      <c r="E4" s="41" t="s">
        <v>2</v>
      </c>
      <c r="F4" s="44" t="s">
        <v>21</v>
      </c>
      <c r="G4" s="44"/>
      <c r="H4" s="44"/>
      <c r="I4" s="44" t="s">
        <v>3</v>
      </c>
      <c r="J4" s="44"/>
      <c r="K4" s="44"/>
      <c r="L4" s="44" t="s">
        <v>4</v>
      </c>
      <c r="M4" s="44"/>
      <c r="N4" s="45"/>
    </row>
    <row r="5" spans="3:14" ht="15.75">
      <c r="C5" s="40"/>
      <c r="D5" s="42"/>
      <c r="E5" s="43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23" t="s">
        <v>51</v>
      </c>
      <c r="F6" s="9">
        <v>2219651</v>
      </c>
      <c r="G6" s="9">
        <v>1542561</v>
      </c>
      <c r="H6" s="10">
        <v>3762212</v>
      </c>
      <c r="I6" s="9">
        <v>579</v>
      </c>
      <c r="J6" s="9">
        <v>1971</v>
      </c>
      <c r="K6" s="10">
        <v>2550</v>
      </c>
      <c r="L6" s="9">
        <v>499</v>
      </c>
      <c r="M6" s="9">
        <v>627</v>
      </c>
      <c r="N6" s="16">
        <v>1126</v>
      </c>
    </row>
    <row r="7" spans="3:14" ht="15.75">
      <c r="C7" s="17">
        <v>2</v>
      </c>
      <c r="D7" s="12" t="s">
        <v>31</v>
      </c>
      <c r="E7" s="11" t="s">
        <v>58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32</v>
      </c>
      <c r="E8" s="8" t="s">
        <v>59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11" t="s">
        <v>47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23</v>
      </c>
      <c r="E10" s="23" t="s">
        <v>77</v>
      </c>
      <c r="F10" s="9">
        <v>3370344</v>
      </c>
      <c r="G10" s="9">
        <v>2227506</v>
      </c>
      <c r="H10" s="10">
        <v>5597850</v>
      </c>
      <c r="I10" s="9">
        <v>1021</v>
      </c>
      <c r="J10" s="9">
        <v>1062</v>
      </c>
      <c r="K10" s="10">
        <v>2083</v>
      </c>
      <c r="L10" s="9">
        <v>223</v>
      </c>
      <c r="M10" s="9">
        <v>139</v>
      </c>
      <c r="N10" s="16">
        <v>362</v>
      </c>
    </row>
    <row r="11" spans="3:14" ht="15.75">
      <c r="C11" s="17">
        <v>6</v>
      </c>
      <c r="D11" s="12" t="s">
        <v>24</v>
      </c>
      <c r="E11" s="24" t="s">
        <v>77</v>
      </c>
      <c r="F11" s="13">
        <v>1257187</v>
      </c>
      <c r="G11" s="13">
        <v>13693310</v>
      </c>
      <c r="H11" s="10">
        <v>14950497</v>
      </c>
      <c r="I11" s="13">
        <v>243</v>
      </c>
      <c r="J11" s="13">
        <v>3394</v>
      </c>
      <c r="K11" s="10">
        <v>3637</v>
      </c>
      <c r="L11" s="13">
        <v>190</v>
      </c>
      <c r="M11" s="13">
        <v>5870</v>
      </c>
      <c r="N11" s="16">
        <v>6060</v>
      </c>
    </row>
    <row r="12" spans="3:14" ht="15.75">
      <c r="C12" s="15">
        <v>7</v>
      </c>
      <c r="D12" s="7" t="s">
        <v>42</v>
      </c>
      <c r="E12" s="23" t="s">
        <v>77</v>
      </c>
      <c r="F12" s="9">
        <v>6998601</v>
      </c>
      <c r="G12" s="9">
        <v>4958077</v>
      </c>
      <c r="H12" s="10">
        <v>11956678</v>
      </c>
      <c r="I12" s="9">
        <v>624</v>
      </c>
      <c r="J12" s="9">
        <v>620</v>
      </c>
      <c r="K12" s="10">
        <v>1244</v>
      </c>
      <c r="L12" s="9">
        <v>933</v>
      </c>
      <c r="M12" s="9">
        <v>1007</v>
      </c>
      <c r="N12" s="16">
        <v>1940</v>
      </c>
    </row>
    <row r="13" spans="3:14" ht="15.75">
      <c r="C13" s="17">
        <v>8</v>
      </c>
      <c r="D13" s="12" t="s">
        <v>10</v>
      </c>
      <c r="E13" s="24" t="s">
        <v>52</v>
      </c>
      <c r="F13" s="13">
        <v>2061736</v>
      </c>
      <c r="G13" s="13">
        <v>11577145</v>
      </c>
      <c r="H13" s="10">
        <v>13638881</v>
      </c>
      <c r="I13" s="13">
        <v>697</v>
      </c>
      <c r="J13" s="13">
        <v>2862</v>
      </c>
      <c r="K13" s="10">
        <v>3559</v>
      </c>
      <c r="L13" s="13">
        <v>710</v>
      </c>
      <c r="M13" s="13">
        <v>2969</v>
      </c>
      <c r="N13" s="16">
        <v>3679</v>
      </c>
    </row>
    <row r="14" spans="3:14" ht="15.75">
      <c r="C14" s="15">
        <v>9</v>
      </c>
      <c r="D14" s="7" t="s">
        <v>33</v>
      </c>
      <c r="E14" s="23" t="s">
        <v>77</v>
      </c>
      <c r="F14" s="9">
        <v>1181976</v>
      </c>
      <c r="G14" s="9">
        <v>9189844</v>
      </c>
      <c r="H14" s="10">
        <v>10371820</v>
      </c>
      <c r="I14" s="9">
        <v>92</v>
      </c>
      <c r="J14" s="9">
        <v>604</v>
      </c>
      <c r="K14" s="10">
        <v>696</v>
      </c>
      <c r="L14" s="9">
        <v>94</v>
      </c>
      <c r="M14" s="9">
        <v>1077</v>
      </c>
      <c r="N14" s="16">
        <v>1171</v>
      </c>
    </row>
    <row r="15" spans="3:14" ht="15.75">
      <c r="C15" s="17">
        <v>10</v>
      </c>
      <c r="D15" s="12" t="s">
        <v>11</v>
      </c>
      <c r="E15" s="24" t="s">
        <v>60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34</v>
      </c>
      <c r="E16" s="23" t="s">
        <v>48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38</v>
      </c>
      <c r="E17" s="24" t="s">
        <v>77</v>
      </c>
      <c r="F17" s="13">
        <v>84200</v>
      </c>
      <c r="G17" s="13">
        <v>16287</v>
      </c>
      <c r="H17" s="10">
        <v>100487</v>
      </c>
      <c r="I17" s="13">
        <v>104</v>
      </c>
      <c r="J17" s="13">
        <v>5</v>
      </c>
      <c r="K17" s="10">
        <v>109</v>
      </c>
      <c r="L17" s="13">
        <v>44</v>
      </c>
      <c r="M17" s="13">
        <v>13</v>
      </c>
      <c r="N17" s="16">
        <v>57</v>
      </c>
    </row>
    <row r="18" spans="3:14" ht="15.75">
      <c r="C18" s="15">
        <v>13</v>
      </c>
      <c r="D18" s="7" t="s">
        <v>35</v>
      </c>
      <c r="E18" s="23" t="s">
        <v>61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25</v>
      </c>
      <c r="E19" s="24" t="s">
        <v>55</v>
      </c>
      <c r="F19" s="13">
        <v>958331</v>
      </c>
      <c r="G19" s="13">
        <v>5044025</v>
      </c>
      <c r="H19" s="10">
        <v>6002356</v>
      </c>
      <c r="I19" s="13">
        <v>603</v>
      </c>
      <c r="J19" s="13">
        <v>2886</v>
      </c>
      <c r="K19" s="10">
        <v>3489</v>
      </c>
      <c r="L19" s="13">
        <v>330</v>
      </c>
      <c r="M19" s="13">
        <v>1704</v>
      </c>
      <c r="N19" s="16">
        <v>2034</v>
      </c>
    </row>
    <row r="20" spans="3:14" ht="15.75">
      <c r="C20" s="15">
        <v>15</v>
      </c>
      <c r="D20" s="7" t="s">
        <v>12</v>
      </c>
      <c r="E20" s="23" t="s">
        <v>77</v>
      </c>
      <c r="F20" s="9">
        <v>7583972.562565433</v>
      </c>
      <c r="G20" s="9">
        <v>4386837.14745654</v>
      </c>
      <c r="H20" s="10">
        <v>11970809.710021973</v>
      </c>
      <c r="I20" s="9">
        <v>1101</v>
      </c>
      <c r="J20" s="9">
        <v>533</v>
      </c>
      <c r="K20" s="10">
        <v>1634</v>
      </c>
      <c r="L20" s="9">
        <v>478</v>
      </c>
      <c r="M20" s="9">
        <v>329</v>
      </c>
      <c r="N20" s="16">
        <v>807</v>
      </c>
    </row>
    <row r="21" spans="3:14" ht="15.75">
      <c r="C21" s="17">
        <v>16</v>
      </c>
      <c r="D21" s="12" t="s">
        <v>13</v>
      </c>
      <c r="E21" s="24" t="s">
        <v>62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</row>
    <row r="22" spans="3:14" ht="15.75">
      <c r="C22" s="15">
        <v>17</v>
      </c>
      <c r="D22" s="7" t="s">
        <v>26</v>
      </c>
      <c r="E22" s="23" t="s">
        <v>49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29</v>
      </c>
      <c r="E23" s="24" t="s">
        <v>77</v>
      </c>
      <c r="F23" s="13">
        <v>2254752</v>
      </c>
      <c r="G23" s="13">
        <v>2468555</v>
      </c>
      <c r="H23" s="10">
        <v>4723307</v>
      </c>
      <c r="I23" s="13">
        <v>347</v>
      </c>
      <c r="J23" s="13">
        <v>690</v>
      </c>
      <c r="K23" s="10">
        <v>1037</v>
      </c>
      <c r="L23" s="13">
        <v>74</v>
      </c>
      <c r="M23" s="13">
        <v>262</v>
      </c>
      <c r="N23" s="16">
        <v>336</v>
      </c>
    </row>
    <row r="24" spans="3:14" ht="15.75">
      <c r="C24" s="15">
        <v>19</v>
      </c>
      <c r="D24" s="7" t="s">
        <v>36</v>
      </c>
      <c r="E24" s="23" t="s">
        <v>54</v>
      </c>
      <c r="F24" s="9">
        <v>712394</v>
      </c>
      <c r="G24" s="9">
        <v>31657</v>
      </c>
      <c r="H24" s="10">
        <v>744051</v>
      </c>
      <c r="I24" s="9">
        <v>108</v>
      </c>
      <c r="J24" s="9">
        <v>1728</v>
      </c>
      <c r="K24" s="10">
        <v>1836</v>
      </c>
      <c r="L24" s="9">
        <v>319</v>
      </c>
      <c r="M24" s="9">
        <v>364</v>
      </c>
      <c r="N24" s="16">
        <v>683</v>
      </c>
    </row>
    <row r="25" spans="3:14" ht="15.75">
      <c r="C25" s="17">
        <v>20</v>
      </c>
      <c r="D25" s="12" t="s">
        <v>27</v>
      </c>
      <c r="E25" s="24" t="s">
        <v>77</v>
      </c>
      <c r="F25" s="13">
        <v>10788854</v>
      </c>
      <c r="G25" s="13">
        <v>40927921</v>
      </c>
      <c r="H25" s="10">
        <v>51716775</v>
      </c>
      <c r="I25" s="13">
        <v>950</v>
      </c>
      <c r="J25" s="13">
        <v>4250</v>
      </c>
      <c r="K25" s="10">
        <v>5200</v>
      </c>
      <c r="L25" s="13">
        <v>1451</v>
      </c>
      <c r="M25" s="13">
        <v>5238</v>
      </c>
      <c r="N25" s="16">
        <v>6689</v>
      </c>
    </row>
    <row r="26" spans="3:14" ht="15.75">
      <c r="C26" s="15">
        <v>21</v>
      </c>
      <c r="D26" s="7" t="s">
        <v>14</v>
      </c>
      <c r="E26" s="23" t="s">
        <v>50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44</v>
      </c>
      <c r="E27" s="24" t="s">
        <v>77</v>
      </c>
      <c r="F27" s="13">
        <v>3343893</v>
      </c>
      <c r="G27" s="13">
        <v>8814376</v>
      </c>
      <c r="H27" s="10">
        <v>12158269</v>
      </c>
      <c r="I27" s="13">
        <v>337</v>
      </c>
      <c r="J27" s="13">
        <v>2</v>
      </c>
      <c r="K27" s="10">
        <v>339</v>
      </c>
      <c r="L27" s="13">
        <v>42</v>
      </c>
      <c r="M27" s="13">
        <v>169</v>
      </c>
      <c r="N27" s="16">
        <v>211</v>
      </c>
    </row>
    <row r="28" spans="3:14" ht="15.75">
      <c r="C28" s="15">
        <v>23</v>
      </c>
      <c r="D28" s="7" t="s">
        <v>45</v>
      </c>
      <c r="E28" s="23" t="s">
        <v>63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39</v>
      </c>
      <c r="E29" s="24" t="s">
        <v>61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23" t="s">
        <v>77</v>
      </c>
      <c r="F30" s="9">
        <v>1998376</v>
      </c>
      <c r="G30" s="9">
        <v>1281043</v>
      </c>
      <c r="H30" s="10">
        <v>3279419</v>
      </c>
      <c r="I30" s="9">
        <v>95</v>
      </c>
      <c r="J30" s="9">
        <v>64</v>
      </c>
      <c r="K30" s="10">
        <v>159</v>
      </c>
      <c r="L30" s="9">
        <v>74</v>
      </c>
      <c r="M30" s="9">
        <v>51</v>
      </c>
      <c r="N30" s="16">
        <v>125</v>
      </c>
    </row>
    <row r="31" spans="3:14" ht="15.75">
      <c r="C31" s="17">
        <v>26</v>
      </c>
      <c r="D31" s="12" t="s">
        <v>16</v>
      </c>
      <c r="E31" s="24" t="s">
        <v>77</v>
      </c>
      <c r="F31" s="13">
        <v>3262959</v>
      </c>
      <c r="G31" s="13">
        <v>25397086</v>
      </c>
      <c r="H31" s="10">
        <v>28660045</v>
      </c>
      <c r="I31" s="13">
        <v>343</v>
      </c>
      <c r="J31" s="13">
        <v>2427</v>
      </c>
      <c r="K31" s="10">
        <v>2770</v>
      </c>
      <c r="L31" s="13">
        <v>421</v>
      </c>
      <c r="M31" s="13">
        <v>3608</v>
      </c>
      <c r="N31" s="16">
        <v>4029</v>
      </c>
    </row>
    <row r="32" spans="3:14" ht="15.75">
      <c r="C32" s="15">
        <v>27</v>
      </c>
      <c r="D32" s="7" t="s">
        <v>37</v>
      </c>
      <c r="E32" s="23" t="s">
        <v>92</v>
      </c>
      <c r="F32" s="9">
        <v>623782</v>
      </c>
      <c r="G32" s="9">
        <v>579536</v>
      </c>
      <c r="H32" s="10">
        <v>1203318</v>
      </c>
      <c r="I32" s="9">
        <v>205</v>
      </c>
      <c r="J32" s="9">
        <v>295</v>
      </c>
      <c r="K32" s="10">
        <v>500</v>
      </c>
      <c r="L32" s="9">
        <v>73</v>
      </c>
      <c r="M32" s="9">
        <v>56</v>
      </c>
      <c r="N32" s="16">
        <v>129</v>
      </c>
    </row>
    <row r="33" spans="3:14" ht="15.75">
      <c r="C33" s="17">
        <v>28</v>
      </c>
      <c r="D33" s="12" t="s">
        <v>17</v>
      </c>
      <c r="E33" s="24" t="s">
        <v>77</v>
      </c>
      <c r="F33" s="13">
        <v>3945578</v>
      </c>
      <c r="G33" s="13">
        <v>10747069</v>
      </c>
      <c r="H33" s="10">
        <v>14692647</v>
      </c>
      <c r="I33" s="13">
        <v>301</v>
      </c>
      <c r="J33" s="13">
        <v>1519</v>
      </c>
      <c r="K33" s="10">
        <v>1820</v>
      </c>
      <c r="L33" s="13">
        <v>1169</v>
      </c>
      <c r="M33" s="13">
        <v>4554</v>
      </c>
      <c r="N33" s="16">
        <v>5723</v>
      </c>
    </row>
    <row r="34" spans="3:14" ht="15.75">
      <c r="C34" s="15">
        <v>29</v>
      </c>
      <c r="D34" s="7" t="s">
        <v>18</v>
      </c>
      <c r="E34" s="23" t="s">
        <v>77</v>
      </c>
      <c r="F34" s="9">
        <v>14234285</v>
      </c>
      <c r="G34" s="9">
        <v>41368011</v>
      </c>
      <c r="H34" s="10">
        <v>55602296</v>
      </c>
      <c r="I34" s="9">
        <v>864</v>
      </c>
      <c r="J34" s="9">
        <v>3779</v>
      </c>
      <c r="K34" s="10">
        <v>4643</v>
      </c>
      <c r="L34" s="9">
        <v>1637</v>
      </c>
      <c r="M34" s="9">
        <v>5854</v>
      </c>
      <c r="N34" s="16">
        <v>7491</v>
      </c>
    </row>
    <row r="35" spans="3:14" ht="15.75">
      <c r="C35" s="17">
        <v>30</v>
      </c>
      <c r="D35" s="12" t="s">
        <v>28</v>
      </c>
      <c r="E35" s="24" t="s">
        <v>77</v>
      </c>
      <c r="F35" s="13">
        <v>23756160</v>
      </c>
      <c r="G35" s="13">
        <v>74082312</v>
      </c>
      <c r="H35" s="10">
        <v>97838472</v>
      </c>
      <c r="I35" s="13">
        <v>1389</v>
      </c>
      <c r="J35" s="13">
        <v>6654</v>
      </c>
      <c r="K35" s="10">
        <v>8043</v>
      </c>
      <c r="L35" s="13">
        <v>1916</v>
      </c>
      <c r="M35" s="13">
        <v>9161</v>
      </c>
      <c r="N35" s="16">
        <v>11077</v>
      </c>
    </row>
    <row r="36" spans="3:14" ht="15.75">
      <c r="C36" s="15">
        <v>31</v>
      </c>
      <c r="D36" s="7" t="s">
        <v>30</v>
      </c>
      <c r="E36" s="23" t="s">
        <v>53</v>
      </c>
      <c r="F36" s="9">
        <v>186823</v>
      </c>
      <c r="G36" s="9">
        <v>171449</v>
      </c>
      <c r="H36" s="10">
        <v>358272</v>
      </c>
      <c r="I36" s="9">
        <v>8</v>
      </c>
      <c r="J36" s="9">
        <v>15</v>
      </c>
      <c r="K36" s="10">
        <v>23</v>
      </c>
      <c r="L36" s="9">
        <v>8</v>
      </c>
      <c r="M36" s="9">
        <v>16</v>
      </c>
      <c r="N36" s="16">
        <v>24</v>
      </c>
    </row>
    <row r="37" spans="3:14" ht="15.75">
      <c r="C37" s="17">
        <v>32</v>
      </c>
      <c r="D37" s="12" t="s">
        <v>41</v>
      </c>
      <c r="E37" s="24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33</v>
      </c>
      <c r="D38" s="7" t="s">
        <v>40</v>
      </c>
      <c r="E38" s="23" t="s">
        <v>64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34</v>
      </c>
      <c r="D39" s="12" t="s">
        <v>43</v>
      </c>
      <c r="E39" s="11" t="s">
        <v>19</v>
      </c>
      <c r="F39" s="13">
        <v>0</v>
      </c>
      <c r="G39" s="13">
        <v>0</v>
      </c>
      <c r="H39" s="10">
        <v>0</v>
      </c>
      <c r="I39" s="13">
        <v>0</v>
      </c>
      <c r="J39" s="13">
        <v>0</v>
      </c>
      <c r="K39" s="10">
        <v>0</v>
      </c>
      <c r="L39" s="13">
        <v>0</v>
      </c>
      <c r="M39" s="13">
        <v>0</v>
      </c>
      <c r="N39" s="16">
        <v>0</v>
      </c>
    </row>
    <row r="40" spans="3:14" ht="18.75" thickBot="1">
      <c r="C40" s="18"/>
      <c r="D40" s="19" t="s">
        <v>20</v>
      </c>
      <c r="E40" s="20"/>
      <c r="F40" s="21">
        <f>SUM(F6:F39)</f>
        <v>122523238.56256543</v>
      </c>
      <c r="G40" s="21">
        <f aca="true" t="shared" si="0" ref="G40:M40">SUM(G6:G39)</f>
        <v>325842831.1474565</v>
      </c>
      <c r="H40" s="21">
        <f>SUM(H6:H39)</f>
        <v>448366069.710022</v>
      </c>
      <c r="I40" s="21">
        <f t="shared" si="0"/>
        <v>13529</v>
      </c>
      <c r="J40" s="21">
        <f t="shared" si="0"/>
        <v>46951</v>
      </c>
      <c r="K40" s="21">
        <f t="shared" si="0"/>
        <v>60480</v>
      </c>
      <c r="L40" s="21">
        <f t="shared" si="0"/>
        <v>12917</v>
      </c>
      <c r="M40" s="21">
        <f t="shared" si="0"/>
        <v>51498</v>
      </c>
      <c r="N40" s="22">
        <f>SUM(N6:N39)</f>
        <v>64415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6:14" ht="15">
      <c r="F43" s="5"/>
      <c r="G43" s="5"/>
      <c r="H43" s="5"/>
      <c r="I43" s="5"/>
      <c r="J43" s="5"/>
      <c r="K43" s="5"/>
      <c r="L43" s="5"/>
      <c r="M43" s="5"/>
      <c r="N43" s="5"/>
    </row>
    <row r="44" spans="3:14" ht="15">
      <c r="C44" s="2" t="s">
        <v>46</v>
      </c>
      <c r="D44" s="35" t="s">
        <v>56</v>
      </c>
      <c r="E44" s="35"/>
      <c r="F44" s="35"/>
      <c r="G44" s="35"/>
      <c r="H44" s="35"/>
      <c r="I44" s="4"/>
      <c r="J44" s="4"/>
      <c r="K44" s="4"/>
      <c r="L44" s="4"/>
      <c r="M44" s="4"/>
      <c r="N44" s="4"/>
    </row>
  </sheetData>
  <sheetProtection/>
  <mergeCells count="10">
    <mergeCell ref="D44:H44"/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44"/>
  <sheetViews>
    <sheetView rightToLeft="1" zoomScalePageLayoutView="0" workbookViewId="0" topLeftCell="A16">
      <selection activeCell="C43" sqref="C43:H43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36" t="s">
        <v>22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3:14" ht="18.75" customHeight="1">
      <c r="C2" s="36" t="s">
        <v>57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3:17" ht="29.25" customHeight="1" thickBot="1">
      <c r="C3" s="37" t="s">
        <v>66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  <c r="P3" s="3"/>
      <c r="Q3" s="3"/>
    </row>
    <row r="4" spans="3:14" ht="18" customHeight="1">
      <c r="C4" s="39" t="s">
        <v>0</v>
      </c>
      <c r="D4" s="41" t="s">
        <v>1</v>
      </c>
      <c r="E4" s="41" t="s">
        <v>2</v>
      </c>
      <c r="F4" s="44" t="s">
        <v>21</v>
      </c>
      <c r="G4" s="44"/>
      <c r="H4" s="44"/>
      <c r="I4" s="44" t="s">
        <v>3</v>
      </c>
      <c r="J4" s="44"/>
      <c r="K4" s="44"/>
      <c r="L4" s="44" t="s">
        <v>4</v>
      </c>
      <c r="M4" s="44"/>
      <c r="N4" s="45"/>
    </row>
    <row r="5" spans="3:14" ht="15.75">
      <c r="C5" s="40"/>
      <c r="D5" s="42"/>
      <c r="E5" s="43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8"/>
      <c r="F6" s="9"/>
      <c r="G6" s="9"/>
      <c r="H6" s="10"/>
      <c r="I6" s="9"/>
      <c r="J6" s="9"/>
      <c r="K6" s="10"/>
      <c r="L6" s="9"/>
      <c r="M6" s="9"/>
      <c r="N6" s="16"/>
    </row>
    <row r="7" spans="3:14" ht="15.75">
      <c r="C7" s="17">
        <v>2</v>
      </c>
      <c r="D7" s="12" t="s">
        <v>31</v>
      </c>
      <c r="E7" s="11"/>
      <c r="F7" s="13"/>
      <c r="G7" s="13"/>
      <c r="H7" s="10"/>
      <c r="I7" s="13"/>
      <c r="J7" s="13"/>
      <c r="K7" s="10"/>
      <c r="L7" s="13"/>
      <c r="M7" s="13"/>
      <c r="N7" s="16"/>
    </row>
    <row r="8" spans="3:14" ht="15.75">
      <c r="C8" s="15">
        <v>3</v>
      </c>
      <c r="D8" s="7" t="s">
        <v>32</v>
      </c>
      <c r="E8" s="8"/>
      <c r="F8" s="9"/>
      <c r="G8" s="9"/>
      <c r="H8" s="10"/>
      <c r="I8" s="9"/>
      <c r="J8" s="9"/>
      <c r="K8" s="10"/>
      <c r="L8" s="9"/>
      <c r="M8" s="9"/>
      <c r="N8" s="16"/>
    </row>
    <row r="9" spans="3:14" ht="15.75">
      <c r="C9" s="17">
        <v>4</v>
      </c>
      <c r="D9" s="12" t="s">
        <v>9</v>
      </c>
      <c r="E9" s="11"/>
      <c r="F9" s="13"/>
      <c r="G9" s="13"/>
      <c r="H9" s="10"/>
      <c r="I9" s="13"/>
      <c r="J9" s="13"/>
      <c r="K9" s="10"/>
      <c r="L9" s="13"/>
      <c r="M9" s="13"/>
      <c r="N9" s="16"/>
    </row>
    <row r="10" spans="3:14" ht="15.75">
      <c r="C10" s="15">
        <v>5</v>
      </c>
      <c r="D10" s="7" t="s">
        <v>23</v>
      </c>
      <c r="E10" s="8"/>
      <c r="F10" s="9"/>
      <c r="G10" s="9"/>
      <c r="H10" s="10"/>
      <c r="I10" s="9"/>
      <c r="J10" s="9"/>
      <c r="K10" s="10"/>
      <c r="L10" s="9"/>
      <c r="M10" s="9"/>
      <c r="N10" s="16"/>
    </row>
    <row r="11" spans="3:14" ht="15.75">
      <c r="C11" s="17">
        <v>6</v>
      </c>
      <c r="D11" s="12" t="s">
        <v>24</v>
      </c>
      <c r="E11" s="11"/>
      <c r="F11" s="13"/>
      <c r="G11" s="13"/>
      <c r="H11" s="10"/>
      <c r="I11" s="13"/>
      <c r="J11" s="13"/>
      <c r="K11" s="10"/>
      <c r="L11" s="13"/>
      <c r="M11" s="13"/>
      <c r="N11" s="16"/>
    </row>
    <row r="12" spans="3:14" ht="15.75">
      <c r="C12" s="15">
        <v>7</v>
      </c>
      <c r="D12" s="7" t="s">
        <v>42</v>
      </c>
      <c r="E12" s="8"/>
      <c r="F12" s="9"/>
      <c r="G12" s="9"/>
      <c r="H12" s="10"/>
      <c r="I12" s="9"/>
      <c r="J12" s="9"/>
      <c r="K12" s="10"/>
      <c r="L12" s="9"/>
      <c r="M12" s="9"/>
      <c r="N12" s="16"/>
    </row>
    <row r="13" spans="3:14" ht="15.75">
      <c r="C13" s="17">
        <v>8</v>
      </c>
      <c r="D13" s="12" t="s">
        <v>10</v>
      </c>
      <c r="E13" s="11"/>
      <c r="F13" s="13"/>
      <c r="G13" s="13"/>
      <c r="H13" s="10"/>
      <c r="I13" s="13"/>
      <c r="J13" s="13"/>
      <c r="K13" s="10"/>
      <c r="L13" s="13"/>
      <c r="M13" s="13"/>
      <c r="N13" s="16"/>
    </row>
    <row r="14" spans="3:14" ht="15.75">
      <c r="C14" s="15">
        <v>9</v>
      </c>
      <c r="D14" s="7" t="s">
        <v>33</v>
      </c>
      <c r="E14" s="8"/>
      <c r="F14" s="9"/>
      <c r="G14" s="9"/>
      <c r="H14" s="10"/>
      <c r="I14" s="9"/>
      <c r="J14" s="9"/>
      <c r="K14" s="10"/>
      <c r="L14" s="9"/>
      <c r="M14" s="9"/>
      <c r="N14" s="16"/>
    </row>
    <row r="15" spans="3:14" ht="15.75">
      <c r="C15" s="17">
        <v>10</v>
      </c>
      <c r="D15" s="12" t="s">
        <v>11</v>
      </c>
      <c r="E15" s="11"/>
      <c r="F15" s="13"/>
      <c r="G15" s="13"/>
      <c r="H15" s="10"/>
      <c r="I15" s="13"/>
      <c r="J15" s="13"/>
      <c r="K15" s="10"/>
      <c r="L15" s="13"/>
      <c r="M15" s="13"/>
      <c r="N15" s="16"/>
    </row>
    <row r="16" spans="3:14" ht="15.75">
      <c r="C16" s="15">
        <v>11</v>
      </c>
      <c r="D16" s="7" t="s">
        <v>34</v>
      </c>
      <c r="E16" s="8"/>
      <c r="F16" s="9"/>
      <c r="G16" s="9"/>
      <c r="H16" s="10"/>
      <c r="I16" s="9"/>
      <c r="J16" s="9"/>
      <c r="K16" s="10"/>
      <c r="L16" s="9"/>
      <c r="M16" s="9"/>
      <c r="N16" s="16"/>
    </row>
    <row r="17" spans="3:14" ht="15.75">
      <c r="C17" s="17">
        <v>12</v>
      </c>
      <c r="D17" s="12" t="s">
        <v>38</v>
      </c>
      <c r="E17" s="11"/>
      <c r="F17" s="13"/>
      <c r="G17" s="13"/>
      <c r="H17" s="10"/>
      <c r="I17" s="13"/>
      <c r="J17" s="13"/>
      <c r="K17" s="10"/>
      <c r="L17" s="13"/>
      <c r="M17" s="13"/>
      <c r="N17" s="16"/>
    </row>
    <row r="18" spans="3:14" ht="15.75">
      <c r="C18" s="15">
        <v>13</v>
      </c>
      <c r="D18" s="7" t="s">
        <v>35</v>
      </c>
      <c r="E18" s="8"/>
      <c r="F18" s="9"/>
      <c r="G18" s="9"/>
      <c r="H18" s="10"/>
      <c r="I18" s="9"/>
      <c r="J18" s="9"/>
      <c r="K18" s="10"/>
      <c r="L18" s="9"/>
      <c r="M18" s="9"/>
      <c r="N18" s="16"/>
    </row>
    <row r="19" spans="3:14" ht="15.75">
      <c r="C19" s="17">
        <v>14</v>
      </c>
      <c r="D19" s="12" t="s">
        <v>25</v>
      </c>
      <c r="E19" s="11"/>
      <c r="F19" s="13"/>
      <c r="G19" s="13"/>
      <c r="H19" s="10"/>
      <c r="I19" s="13"/>
      <c r="J19" s="13"/>
      <c r="K19" s="10"/>
      <c r="L19" s="13"/>
      <c r="M19" s="13"/>
      <c r="N19" s="16"/>
    </row>
    <row r="20" spans="3:14" ht="15.75">
      <c r="C20" s="15">
        <v>15</v>
      </c>
      <c r="D20" s="7" t="s">
        <v>12</v>
      </c>
      <c r="E20" s="8"/>
      <c r="F20" s="9"/>
      <c r="G20" s="9"/>
      <c r="H20" s="10"/>
      <c r="I20" s="9"/>
      <c r="J20" s="9"/>
      <c r="K20" s="10"/>
      <c r="L20" s="9"/>
      <c r="M20" s="9"/>
      <c r="N20" s="16"/>
    </row>
    <row r="21" spans="3:17" ht="15.75">
      <c r="C21" s="17">
        <v>16</v>
      </c>
      <c r="D21" s="12" t="s">
        <v>13</v>
      </c>
      <c r="E21" s="11"/>
      <c r="F21" s="13"/>
      <c r="G21" s="13"/>
      <c r="H21" s="10"/>
      <c r="I21" s="13"/>
      <c r="J21" s="13"/>
      <c r="K21" s="10"/>
      <c r="L21" s="13"/>
      <c r="M21" s="13"/>
      <c r="N21" s="16"/>
      <c r="Q21" s="2" t="s">
        <v>19</v>
      </c>
    </row>
    <row r="22" spans="3:14" ht="15.75">
      <c r="C22" s="15">
        <v>17</v>
      </c>
      <c r="D22" s="7" t="s">
        <v>26</v>
      </c>
      <c r="E22" s="8"/>
      <c r="F22" s="9"/>
      <c r="G22" s="9"/>
      <c r="H22" s="10"/>
      <c r="I22" s="9"/>
      <c r="J22" s="9"/>
      <c r="K22" s="10"/>
      <c r="L22" s="9"/>
      <c r="M22" s="9"/>
      <c r="N22" s="16"/>
    </row>
    <row r="23" spans="3:14" ht="15.75">
      <c r="C23" s="17">
        <v>18</v>
      </c>
      <c r="D23" s="12" t="s">
        <v>29</v>
      </c>
      <c r="E23" s="11"/>
      <c r="F23" s="13"/>
      <c r="G23" s="13"/>
      <c r="H23" s="10"/>
      <c r="I23" s="13"/>
      <c r="J23" s="13"/>
      <c r="K23" s="10"/>
      <c r="L23" s="13"/>
      <c r="M23" s="13"/>
      <c r="N23" s="16"/>
    </row>
    <row r="24" spans="3:14" ht="15.75">
      <c r="C24" s="15">
        <v>19</v>
      </c>
      <c r="D24" s="7" t="s">
        <v>36</v>
      </c>
      <c r="E24" s="8"/>
      <c r="F24" s="9"/>
      <c r="G24" s="9"/>
      <c r="H24" s="10"/>
      <c r="I24" s="9"/>
      <c r="J24" s="9"/>
      <c r="K24" s="10"/>
      <c r="L24" s="9"/>
      <c r="M24" s="9"/>
      <c r="N24" s="16"/>
    </row>
    <row r="25" spans="3:14" ht="15.75">
      <c r="C25" s="17">
        <v>20</v>
      </c>
      <c r="D25" s="12" t="s">
        <v>27</v>
      </c>
      <c r="E25" s="11"/>
      <c r="F25" s="13"/>
      <c r="G25" s="13"/>
      <c r="H25" s="10"/>
      <c r="I25" s="13"/>
      <c r="J25" s="13"/>
      <c r="K25" s="10"/>
      <c r="L25" s="13"/>
      <c r="M25" s="13"/>
      <c r="N25" s="16"/>
    </row>
    <row r="26" spans="3:14" ht="15.75">
      <c r="C26" s="15">
        <v>21</v>
      </c>
      <c r="D26" s="7" t="s">
        <v>14</v>
      </c>
      <c r="E26" s="8"/>
      <c r="F26" s="9"/>
      <c r="G26" s="9"/>
      <c r="H26" s="10"/>
      <c r="I26" s="9"/>
      <c r="J26" s="9"/>
      <c r="K26" s="10"/>
      <c r="L26" s="9"/>
      <c r="M26" s="9"/>
      <c r="N26" s="16"/>
    </row>
    <row r="27" spans="3:14" ht="15.75">
      <c r="C27" s="17">
        <v>22</v>
      </c>
      <c r="D27" s="12" t="s">
        <v>44</v>
      </c>
      <c r="E27" s="11"/>
      <c r="F27" s="13"/>
      <c r="G27" s="13"/>
      <c r="H27" s="10"/>
      <c r="I27" s="13"/>
      <c r="J27" s="13"/>
      <c r="K27" s="10"/>
      <c r="L27" s="13"/>
      <c r="M27" s="13"/>
      <c r="N27" s="16"/>
    </row>
    <row r="28" spans="3:14" ht="15.75">
      <c r="C28" s="15">
        <v>23</v>
      </c>
      <c r="D28" s="7" t="s">
        <v>45</v>
      </c>
      <c r="E28" s="8"/>
      <c r="F28" s="9"/>
      <c r="G28" s="9"/>
      <c r="H28" s="10"/>
      <c r="I28" s="9"/>
      <c r="J28" s="9"/>
      <c r="K28" s="10"/>
      <c r="L28" s="9"/>
      <c r="M28" s="9"/>
      <c r="N28" s="16"/>
    </row>
    <row r="29" spans="3:14" ht="15.75">
      <c r="C29" s="17">
        <v>24</v>
      </c>
      <c r="D29" s="12" t="s">
        <v>39</v>
      </c>
      <c r="E29" s="11"/>
      <c r="F29" s="13"/>
      <c r="G29" s="13"/>
      <c r="H29" s="10"/>
      <c r="I29" s="13"/>
      <c r="J29" s="13"/>
      <c r="K29" s="10"/>
      <c r="L29" s="13"/>
      <c r="M29" s="13"/>
      <c r="N29" s="16"/>
    </row>
    <row r="30" spans="3:14" ht="15.75">
      <c r="C30" s="15">
        <v>25</v>
      </c>
      <c r="D30" s="7" t="s">
        <v>15</v>
      </c>
      <c r="E30" s="8"/>
      <c r="F30" s="9"/>
      <c r="G30" s="9"/>
      <c r="H30" s="10"/>
      <c r="I30" s="9"/>
      <c r="J30" s="9"/>
      <c r="K30" s="10"/>
      <c r="L30" s="9"/>
      <c r="M30" s="9"/>
      <c r="N30" s="16"/>
    </row>
    <row r="31" spans="3:14" ht="15.75">
      <c r="C31" s="17">
        <v>26</v>
      </c>
      <c r="D31" s="12" t="s">
        <v>16</v>
      </c>
      <c r="E31" s="11"/>
      <c r="F31" s="13"/>
      <c r="G31" s="13"/>
      <c r="H31" s="10"/>
      <c r="I31" s="13"/>
      <c r="J31" s="13"/>
      <c r="K31" s="10"/>
      <c r="L31" s="13"/>
      <c r="M31" s="13"/>
      <c r="N31" s="16"/>
    </row>
    <row r="32" spans="3:14" ht="15.75">
      <c r="C32" s="15">
        <v>27</v>
      </c>
      <c r="D32" s="7" t="s">
        <v>37</v>
      </c>
      <c r="E32" s="8"/>
      <c r="F32" s="9"/>
      <c r="G32" s="9"/>
      <c r="H32" s="10"/>
      <c r="I32" s="9"/>
      <c r="J32" s="9"/>
      <c r="K32" s="10"/>
      <c r="L32" s="9"/>
      <c r="M32" s="9"/>
      <c r="N32" s="16"/>
    </row>
    <row r="33" spans="3:14" ht="15.75">
      <c r="C33" s="17">
        <v>28</v>
      </c>
      <c r="D33" s="12" t="s">
        <v>17</v>
      </c>
      <c r="E33" s="11"/>
      <c r="F33" s="13"/>
      <c r="G33" s="13"/>
      <c r="H33" s="10"/>
      <c r="I33" s="13"/>
      <c r="J33" s="13"/>
      <c r="K33" s="10"/>
      <c r="L33" s="13"/>
      <c r="M33" s="13"/>
      <c r="N33" s="16"/>
    </row>
    <row r="34" spans="3:14" ht="15.75">
      <c r="C34" s="15">
        <v>29</v>
      </c>
      <c r="D34" s="7" t="s">
        <v>18</v>
      </c>
      <c r="E34" s="8"/>
      <c r="F34" s="9"/>
      <c r="G34" s="9"/>
      <c r="H34" s="10"/>
      <c r="I34" s="9"/>
      <c r="J34" s="9"/>
      <c r="K34" s="10"/>
      <c r="L34" s="9"/>
      <c r="M34" s="9"/>
      <c r="N34" s="16"/>
    </row>
    <row r="35" spans="3:14" ht="15.75">
      <c r="C35" s="17">
        <v>30</v>
      </c>
      <c r="D35" s="12" t="s">
        <v>28</v>
      </c>
      <c r="E35" s="11"/>
      <c r="F35" s="13"/>
      <c r="G35" s="13"/>
      <c r="H35" s="10"/>
      <c r="I35" s="13"/>
      <c r="J35" s="13"/>
      <c r="K35" s="10"/>
      <c r="L35" s="13"/>
      <c r="M35" s="13"/>
      <c r="N35" s="16"/>
    </row>
    <row r="36" spans="3:14" ht="15.75">
      <c r="C36" s="15">
        <v>31</v>
      </c>
      <c r="D36" s="7" t="s">
        <v>30</v>
      </c>
      <c r="E36" s="8"/>
      <c r="F36" s="9"/>
      <c r="G36" s="9"/>
      <c r="H36" s="10"/>
      <c r="I36" s="9"/>
      <c r="J36" s="9"/>
      <c r="K36" s="10"/>
      <c r="L36" s="9"/>
      <c r="M36" s="9"/>
      <c r="N36" s="16"/>
    </row>
    <row r="37" spans="3:14" ht="15.75">
      <c r="C37" s="17">
        <v>32</v>
      </c>
      <c r="D37" s="12" t="s">
        <v>41</v>
      </c>
      <c r="E37" s="11"/>
      <c r="F37" s="13"/>
      <c r="G37" s="13"/>
      <c r="H37" s="10"/>
      <c r="I37" s="13"/>
      <c r="J37" s="13"/>
      <c r="K37" s="10"/>
      <c r="L37" s="13"/>
      <c r="M37" s="13"/>
      <c r="N37" s="16"/>
    </row>
    <row r="38" spans="3:14" ht="15.75">
      <c r="C38" s="15">
        <v>31</v>
      </c>
      <c r="D38" s="7" t="s">
        <v>40</v>
      </c>
      <c r="E38" s="8"/>
      <c r="F38" s="9"/>
      <c r="G38" s="9"/>
      <c r="H38" s="10"/>
      <c r="I38" s="9"/>
      <c r="J38" s="9"/>
      <c r="K38" s="10"/>
      <c r="L38" s="9"/>
      <c r="M38" s="9"/>
      <c r="N38" s="16"/>
    </row>
    <row r="39" spans="3:14" ht="15.75">
      <c r="C39" s="17">
        <v>32</v>
      </c>
      <c r="D39" s="12" t="s">
        <v>43</v>
      </c>
      <c r="E39" s="11"/>
      <c r="F39" s="13"/>
      <c r="G39" s="13"/>
      <c r="H39" s="10"/>
      <c r="I39" s="13"/>
      <c r="J39" s="13"/>
      <c r="K39" s="10"/>
      <c r="L39" s="13"/>
      <c r="M39" s="13"/>
      <c r="N39" s="16"/>
    </row>
    <row r="40" spans="3:14" ht="18.75" thickBot="1">
      <c r="C40" s="18"/>
      <c r="D40" s="19" t="s">
        <v>20</v>
      </c>
      <c r="E40" s="20"/>
      <c r="F40" s="21">
        <f>SUM(F6:F39)</f>
        <v>0</v>
      </c>
      <c r="G40" s="21">
        <f aca="true" t="shared" si="0" ref="G40:M40">SUM(G6:G39)</f>
        <v>0</v>
      </c>
      <c r="H40" s="21">
        <f t="shared" si="0"/>
        <v>0</v>
      </c>
      <c r="I40" s="21">
        <f t="shared" si="0"/>
        <v>0</v>
      </c>
      <c r="J40" s="21">
        <f t="shared" si="0"/>
        <v>0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2">
        <f>SUM(N6:N39)</f>
        <v>0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4:14" ht="15">
      <c r="D43" s="35"/>
      <c r="E43" s="35"/>
      <c r="F43" s="35"/>
      <c r="G43" s="35"/>
      <c r="H43" s="35"/>
      <c r="I43" s="5"/>
      <c r="J43" s="5"/>
      <c r="K43" s="5"/>
      <c r="L43" s="5"/>
      <c r="M43" s="5"/>
      <c r="N43" s="5"/>
    </row>
    <row r="44" spans="6:14" ht="15">
      <c r="F44" s="4"/>
      <c r="G44" s="4"/>
      <c r="H44" s="4"/>
      <c r="I44" s="4"/>
      <c r="J44" s="4"/>
      <c r="K44" s="4"/>
      <c r="L44" s="4"/>
      <c r="M44" s="4"/>
      <c r="N44" s="4"/>
    </row>
  </sheetData>
  <sheetProtection/>
  <mergeCells count="10">
    <mergeCell ref="D43:H43"/>
    <mergeCell ref="C1:N1"/>
    <mergeCell ref="C2:N2"/>
    <mergeCell ref="C3:N3"/>
    <mergeCell ref="C4:C5"/>
    <mergeCell ref="D4:D5"/>
    <mergeCell ref="E4:E5"/>
    <mergeCell ref="F4:H4"/>
    <mergeCell ref="I4:K4"/>
    <mergeCell ref="L4:N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Q44"/>
  <sheetViews>
    <sheetView rightToLeft="1" zoomScalePageLayoutView="0" workbookViewId="0" topLeftCell="C13">
      <selection activeCell="C43" sqref="C43:H43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36" t="s">
        <v>22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3:14" ht="18.75" customHeight="1">
      <c r="C2" s="36" t="s">
        <v>57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3:17" ht="29.25" customHeight="1" thickBot="1">
      <c r="C3" s="37" t="s">
        <v>67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  <c r="P3" s="3"/>
      <c r="Q3" s="3"/>
    </row>
    <row r="4" spans="3:14" ht="18" customHeight="1">
      <c r="C4" s="39" t="s">
        <v>0</v>
      </c>
      <c r="D4" s="41" t="s">
        <v>1</v>
      </c>
      <c r="E4" s="41" t="s">
        <v>2</v>
      </c>
      <c r="F4" s="44" t="s">
        <v>21</v>
      </c>
      <c r="G4" s="44"/>
      <c r="H4" s="44"/>
      <c r="I4" s="44" t="s">
        <v>3</v>
      </c>
      <c r="J4" s="44"/>
      <c r="K4" s="44"/>
      <c r="L4" s="44" t="s">
        <v>4</v>
      </c>
      <c r="M4" s="44"/>
      <c r="N4" s="45"/>
    </row>
    <row r="5" spans="3:14" ht="15.75">
      <c r="C5" s="40"/>
      <c r="D5" s="42"/>
      <c r="E5" s="43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23"/>
      <c r="F6" s="9"/>
      <c r="G6" s="9"/>
      <c r="H6" s="10"/>
      <c r="I6" s="9"/>
      <c r="J6" s="9"/>
      <c r="K6" s="10"/>
      <c r="L6" s="9"/>
      <c r="M6" s="9"/>
      <c r="N6" s="16"/>
    </row>
    <row r="7" spans="3:14" ht="15.75">
      <c r="C7" s="17">
        <v>2</v>
      </c>
      <c r="D7" s="12" t="s">
        <v>31</v>
      </c>
      <c r="E7" s="24"/>
      <c r="F7" s="13"/>
      <c r="G7" s="13"/>
      <c r="H7" s="10"/>
      <c r="I7" s="13"/>
      <c r="J7" s="13"/>
      <c r="K7" s="10"/>
      <c r="L7" s="13"/>
      <c r="M7" s="13"/>
      <c r="N7" s="16"/>
    </row>
    <row r="8" spans="3:14" ht="15.75">
      <c r="C8" s="15">
        <v>3</v>
      </c>
      <c r="D8" s="7" t="s">
        <v>32</v>
      </c>
      <c r="E8" s="23"/>
      <c r="F8" s="9"/>
      <c r="G8" s="9"/>
      <c r="H8" s="10"/>
      <c r="I8" s="9"/>
      <c r="J8" s="9"/>
      <c r="K8" s="10"/>
      <c r="L8" s="9"/>
      <c r="M8" s="9"/>
      <c r="N8" s="16"/>
    </row>
    <row r="9" spans="3:14" ht="15.75">
      <c r="C9" s="17">
        <v>4</v>
      </c>
      <c r="D9" s="12" t="s">
        <v>9</v>
      </c>
      <c r="E9" s="24"/>
      <c r="F9" s="13"/>
      <c r="G9" s="13"/>
      <c r="H9" s="10"/>
      <c r="I9" s="13"/>
      <c r="J9" s="13"/>
      <c r="K9" s="10"/>
      <c r="L9" s="13"/>
      <c r="M9" s="13"/>
      <c r="N9" s="16"/>
    </row>
    <row r="10" spans="3:14" ht="15.75">
      <c r="C10" s="15">
        <v>5</v>
      </c>
      <c r="D10" s="7" t="s">
        <v>23</v>
      </c>
      <c r="E10" s="23"/>
      <c r="F10" s="9"/>
      <c r="G10" s="9"/>
      <c r="H10" s="10"/>
      <c r="I10" s="9"/>
      <c r="J10" s="9"/>
      <c r="K10" s="10"/>
      <c r="L10" s="9"/>
      <c r="M10" s="9"/>
      <c r="N10" s="16"/>
    </row>
    <row r="11" spans="3:14" ht="15.75">
      <c r="C11" s="17">
        <v>6</v>
      </c>
      <c r="D11" s="12" t="s">
        <v>24</v>
      </c>
      <c r="E11" s="24"/>
      <c r="F11" s="13"/>
      <c r="G11" s="13"/>
      <c r="H11" s="10"/>
      <c r="I11" s="13"/>
      <c r="J11" s="13"/>
      <c r="K11" s="10"/>
      <c r="L11" s="13"/>
      <c r="M11" s="13"/>
      <c r="N11" s="16"/>
    </row>
    <row r="12" spans="3:14" ht="15.75">
      <c r="C12" s="15">
        <v>7</v>
      </c>
      <c r="D12" s="7" t="s">
        <v>42</v>
      </c>
      <c r="E12" s="23"/>
      <c r="F12" s="9"/>
      <c r="G12" s="9"/>
      <c r="H12" s="10"/>
      <c r="I12" s="9"/>
      <c r="J12" s="9"/>
      <c r="K12" s="10"/>
      <c r="L12" s="9"/>
      <c r="M12" s="9"/>
      <c r="N12" s="16"/>
    </row>
    <row r="13" spans="3:14" ht="15.75">
      <c r="C13" s="17">
        <v>8</v>
      </c>
      <c r="D13" s="12" t="s">
        <v>10</v>
      </c>
      <c r="E13" s="24"/>
      <c r="F13" s="13"/>
      <c r="G13" s="13"/>
      <c r="H13" s="10"/>
      <c r="I13" s="13"/>
      <c r="J13" s="13"/>
      <c r="K13" s="10"/>
      <c r="L13" s="13"/>
      <c r="M13" s="13"/>
      <c r="N13" s="16"/>
    </row>
    <row r="14" spans="3:14" ht="15.75">
      <c r="C14" s="15">
        <v>9</v>
      </c>
      <c r="D14" s="7" t="s">
        <v>33</v>
      </c>
      <c r="E14" s="23"/>
      <c r="F14" s="9"/>
      <c r="G14" s="9"/>
      <c r="H14" s="10"/>
      <c r="I14" s="9"/>
      <c r="J14" s="9"/>
      <c r="K14" s="10"/>
      <c r="L14" s="9"/>
      <c r="M14" s="9"/>
      <c r="N14" s="16"/>
    </row>
    <row r="15" spans="3:14" ht="15.75">
      <c r="C15" s="17">
        <v>10</v>
      </c>
      <c r="D15" s="12" t="s">
        <v>11</v>
      </c>
      <c r="E15" s="24"/>
      <c r="F15" s="13"/>
      <c r="G15" s="13"/>
      <c r="H15" s="10"/>
      <c r="I15" s="13"/>
      <c r="J15" s="13"/>
      <c r="K15" s="10"/>
      <c r="L15" s="13"/>
      <c r="M15" s="13"/>
      <c r="N15" s="16"/>
    </row>
    <row r="16" spans="3:14" ht="15.75">
      <c r="C16" s="15">
        <v>11</v>
      </c>
      <c r="D16" s="7" t="s">
        <v>34</v>
      </c>
      <c r="E16" s="23"/>
      <c r="F16" s="9"/>
      <c r="G16" s="9"/>
      <c r="H16" s="10"/>
      <c r="I16" s="9"/>
      <c r="J16" s="9"/>
      <c r="K16" s="10"/>
      <c r="L16" s="9"/>
      <c r="M16" s="9"/>
      <c r="N16" s="16"/>
    </row>
    <row r="17" spans="3:14" ht="15.75">
      <c r="C17" s="17">
        <v>12</v>
      </c>
      <c r="D17" s="12" t="s">
        <v>38</v>
      </c>
      <c r="E17" s="24"/>
      <c r="F17" s="13"/>
      <c r="G17" s="13"/>
      <c r="H17" s="10"/>
      <c r="I17" s="13"/>
      <c r="J17" s="13"/>
      <c r="K17" s="10"/>
      <c r="L17" s="13"/>
      <c r="M17" s="13"/>
      <c r="N17" s="16"/>
    </row>
    <row r="18" spans="3:14" ht="15.75">
      <c r="C18" s="15">
        <v>13</v>
      </c>
      <c r="D18" s="7" t="s">
        <v>35</v>
      </c>
      <c r="E18" s="23"/>
      <c r="F18" s="9"/>
      <c r="G18" s="9"/>
      <c r="H18" s="10"/>
      <c r="I18" s="9"/>
      <c r="J18" s="9"/>
      <c r="K18" s="10"/>
      <c r="L18" s="9"/>
      <c r="M18" s="9"/>
      <c r="N18" s="16"/>
    </row>
    <row r="19" spans="3:14" ht="15.75">
      <c r="C19" s="17">
        <v>14</v>
      </c>
      <c r="D19" s="12" t="s">
        <v>25</v>
      </c>
      <c r="E19" s="24"/>
      <c r="F19" s="13"/>
      <c r="G19" s="13"/>
      <c r="H19" s="10"/>
      <c r="I19" s="13"/>
      <c r="J19" s="13"/>
      <c r="K19" s="10"/>
      <c r="L19" s="13"/>
      <c r="M19" s="13"/>
      <c r="N19" s="16"/>
    </row>
    <row r="20" spans="3:14" ht="15.75">
      <c r="C20" s="15">
        <v>15</v>
      </c>
      <c r="D20" s="7" t="s">
        <v>12</v>
      </c>
      <c r="E20" s="23"/>
      <c r="F20" s="9"/>
      <c r="G20" s="9"/>
      <c r="H20" s="10"/>
      <c r="I20" s="9"/>
      <c r="J20" s="9"/>
      <c r="K20" s="10"/>
      <c r="L20" s="9"/>
      <c r="M20" s="9"/>
      <c r="N20" s="16"/>
    </row>
    <row r="21" spans="3:17" ht="15.75">
      <c r="C21" s="17">
        <v>16</v>
      </c>
      <c r="D21" s="12" t="s">
        <v>13</v>
      </c>
      <c r="E21" s="24"/>
      <c r="F21" s="13"/>
      <c r="G21" s="13"/>
      <c r="H21" s="10"/>
      <c r="I21" s="13"/>
      <c r="J21" s="13"/>
      <c r="K21" s="10"/>
      <c r="L21" s="13"/>
      <c r="M21" s="13"/>
      <c r="N21" s="16"/>
      <c r="Q21" s="2" t="s">
        <v>19</v>
      </c>
    </row>
    <row r="22" spans="3:14" ht="15.75">
      <c r="C22" s="15">
        <v>17</v>
      </c>
      <c r="D22" s="7" t="s">
        <v>26</v>
      </c>
      <c r="E22" s="23"/>
      <c r="F22" s="9"/>
      <c r="G22" s="9"/>
      <c r="H22" s="10"/>
      <c r="I22" s="9"/>
      <c r="J22" s="9"/>
      <c r="K22" s="10"/>
      <c r="L22" s="9"/>
      <c r="M22" s="9"/>
      <c r="N22" s="16"/>
    </row>
    <row r="23" spans="3:14" ht="15.75">
      <c r="C23" s="17">
        <v>18</v>
      </c>
      <c r="D23" s="12" t="s">
        <v>29</v>
      </c>
      <c r="E23" s="24"/>
      <c r="F23" s="13"/>
      <c r="G23" s="13"/>
      <c r="H23" s="10"/>
      <c r="I23" s="13"/>
      <c r="J23" s="13"/>
      <c r="K23" s="10"/>
      <c r="L23" s="13"/>
      <c r="M23" s="13"/>
      <c r="N23" s="16"/>
    </row>
    <row r="24" spans="3:14" ht="15.75">
      <c r="C24" s="15">
        <v>19</v>
      </c>
      <c r="D24" s="7" t="s">
        <v>36</v>
      </c>
      <c r="E24" s="23"/>
      <c r="F24" s="9"/>
      <c r="G24" s="9"/>
      <c r="H24" s="10"/>
      <c r="I24" s="9"/>
      <c r="J24" s="9"/>
      <c r="K24" s="10"/>
      <c r="L24" s="9"/>
      <c r="M24" s="9"/>
      <c r="N24" s="16"/>
    </row>
    <row r="25" spans="3:14" ht="15.75">
      <c r="C25" s="17">
        <v>20</v>
      </c>
      <c r="D25" s="12" t="s">
        <v>27</v>
      </c>
      <c r="E25" s="24"/>
      <c r="F25" s="13"/>
      <c r="G25" s="13"/>
      <c r="H25" s="10"/>
      <c r="I25" s="13"/>
      <c r="J25" s="13"/>
      <c r="K25" s="10"/>
      <c r="L25" s="13"/>
      <c r="M25" s="13"/>
      <c r="N25" s="16"/>
    </row>
    <row r="26" spans="3:14" ht="15.75">
      <c r="C26" s="15">
        <v>21</v>
      </c>
      <c r="D26" s="7" t="s">
        <v>14</v>
      </c>
      <c r="E26" s="23"/>
      <c r="F26" s="9"/>
      <c r="G26" s="9"/>
      <c r="H26" s="10"/>
      <c r="I26" s="9"/>
      <c r="J26" s="9"/>
      <c r="K26" s="10"/>
      <c r="L26" s="9"/>
      <c r="M26" s="9"/>
      <c r="N26" s="16"/>
    </row>
    <row r="27" spans="3:14" ht="15.75">
      <c r="C27" s="17">
        <v>22</v>
      </c>
      <c r="D27" s="12" t="s">
        <v>44</v>
      </c>
      <c r="E27" s="24"/>
      <c r="F27" s="13"/>
      <c r="G27" s="13"/>
      <c r="H27" s="10"/>
      <c r="I27" s="13"/>
      <c r="J27" s="13"/>
      <c r="K27" s="10"/>
      <c r="L27" s="13"/>
      <c r="M27" s="13"/>
      <c r="N27" s="16"/>
    </row>
    <row r="28" spans="3:14" ht="15.75">
      <c r="C28" s="15">
        <v>23</v>
      </c>
      <c r="D28" s="7" t="s">
        <v>45</v>
      </c>
      <c r="E28" s="23"/>
      <c r="F28" s="9"/>
      <c r="G28" s="9"/>
      <c r="H28" s="10"/>
      <c r="I28" s="9"/>
      <c r="J28" s="9"/>
      <c r="K28" s="10"/>
      <c r="L28" s="9"/>
      <c r="M28" s="9"/>
      <c r="N28" s="16"/>
    </row>
    <row r="29" spans="3:14" ht="15.75">
      <c r="C29" s="17">
        <v>24</v>
      </c>
      <c r="D29" s="12" t="s">
        <v>39</v>
      </c>
      <c r="E29" s="24"/>
      <c r="F29" s="13"/>
      <c r="G29" s="13"/>
      <c r="H29" s="10"/>
      <c r="I29" s="13"/>
      <c r="J29" s="13"/>
      <c r="K29" s="10"/>
      <c r="L29" s="13"/>
      <c r="M29" s="13"/>
      <c r="N29" s="16"/>
    </row>
    <row r="30" spans="3:14" ht="15.75">
      <c r="C30" s="15">
        <v>25</v>
      </c>
      <c r="D30" s="7" t="s">
        <v>15</v>
      </c>
      <c r="E30" s="23"/>
      <c r="F30" s="9"/>
      <c r="G30" s="9"/>
      <c r="H30" s="10"/>
      <c r="I30" s="9"/>
      <c r="J30" s="9"/>
      <c r="K30" s="10"/>
      <c r="L30" s="9"/>
      <c r="M30" s="9"/>
      <c r="N30" s="16"/>
    </row>
    <row r="31" spans="3:14" ht="15.75">
      <c r="C31" s="17">
        <v>26</v>
      </c>
      <c r="D31" s="12" t="s">
        <v>16</v>
      </c>
      <c r="E31" s="24"/>
      <c r="F31" s="13"/>
      <c r="G31" s="13"/>
      <c r="H31" s="10"/>
      <c r="I31" s="13"/>
      <c r="J31" s="13"/>
      <c r="K31" s="10"/>
      <c r="L31" s="13"/>
      <c r="M31" s="13"/>
      <c r="N31" s="16"/>
    </row>
    <row r="32" spans="3:14" ht="15.75">
      <c r="C32" s="15">
        <v>27</v>
      </c>
      <c r="D32" s="7" t="s">
        <v>37</v>
      </c>
      <c r="E32" s="23"/>
      <c r="F32" s="9"/>
      <c r="G32" s="9"/>
      <c r="H32" s="10"/>
      <c r="I32" s="9"/>
      <c r="J32" s="9"/>
      <c r="K32" s="10"/>
      <c r="L32" s="9"/>
      <c r="M32" s="9"/>
      <c r="N32" s="16"/>
    </row>
    <row r="33" spans="3:14" ht="15.75">
      <c r="C33" s="17">
        <v>28</v>
      </c>
      <c r="D33" s="12" t="s">
        <v>17</v>
      </c>
      <c r="E33" s="24"/>
      <c r="F33" s="13"/>
      <c r="G33" s="13"/>
      <c r="H33" s="10"/>
      <c r="I33" s="13"/>
      <c r="J33" s="13"/>
      <c r="K33" s="10"/>
      <c r="L33" s="13"/>
      <c r="M33" s="13"/>
      <c r="N33" s="16"/>
    </row>
    <row r="34" spans="3:14" ht="15.75">
      <c r="C34" s="15">
        <v>29</v>
      </c>
      <c r="D34" s="7" t="s">
        <v>18</v>
      </c>
      <c r="E34" s="23"/>
      <c r="F34" s="9"/>
      <c r="G34" s="9"/>
      <c r="H34" s="10"/>
      <c r="I34" s="9"/>
      <c r="J34" s="9"/>
      <c r="K34" s="10"/>
      <c r="L34" s="9"/>
      <c r="M34" s="9"/>
      <c r="N34" s="16"/>
    </row>
    <row r="35" spans="3:17" ht="15.75">
      <c r="C35" s="17">
        <v>30</v>
      </c>
      <c r="D35" s="12" t="s">
        <v>28</v>
      </c>
      <c r="E35" s="24"/>
      <c r="F35" s="13"/>
      <c r="G35" s="13"/>
      <c r="H35" s="10"/>
      <c r="I35" s="13"/>
      <c r="J35" s="13"/>
      <c r="K35" s="10"/>
      <c r="L35" s="13"/>
      <c r="M35" s="13"/>
      <c r="N35" s="16"/>
      <c r="P35" s="2">
        <v>0</v>
      </c>
      <c r="Q35" s="2">
        <v>0</v>
      </c>
    </row>
    <row r="36" spans="3:14" ht="15.75">
      <c r="C36" s="15">
        <v>31</v>
      </c>
      <c r="D36" s="7" t="s">
        <v>30</v>
      </c>
      <c r="E36" s="23"/>
      <c r="F36" s="9"/>
      <c r="G36" s="9"/>
      <c r="H36" s="10"/>
      <c r="I36" s="9"/>
      <c r="J36" s="9"/>
      <c r="K36" s="10"/>
      <c r="L36" s="9"/>
      <c r="M36" s="9"/>
      <c r="N36" s="16"/>
    </row>
    <row r="37" spans="3:14" ht="15.75">
      <c r="C37" s="17">
        <v>32</v>
      </c>
      <c r="D37" s="12" t="s">
        <v>41</v>
      </c>
      <c r="E37" s="24"/>
      <c r="F37" s="13"/>
      <c r="G37" s="13"/>
      <c r="H37" s="10"/>
      <c r="I37" s="13"/>
      <c r="J37" s="13"/>
      <c r="K37" s="10"/>
      <c r="L37" s="13"/>
      <c r="M37" s="13"/>
      <c r="N37" s="16"/>
    </row>
    <row r="38" spans="3:14" ht="15.75">
      <c r="C38" s="15">
        <v>31</v>
      </c>
      <c r="D38" s="7" t="s">
        <v>40</v>
      </c>
      <c r="E38" s="23"/>
      <c r="F38" s="9"/>
      <c r="G38" s="9"/>
      <c r="H38" s="10"/>
      <c r="I38" s="9"/>
      <c r="J38" s="9"/>
      <c r="K38" s="10"/>
      <c r="L38" s="9"/>
      <c r="M38" s="9"/>
      <c r="N38" s="16"/>
    </row>
    <row r="39" spans="3:14" ht="15.75">
      <c r="C39" s="17">
        <v>32</v>
      </c>
      <c r="D39" s="12" t="s">
        <v>43</v>
      </c>
      <c r="E39" s="24"/>
      <c r="F39" s="13"/>
      <c r="G39" s="13"/>
      <c r="H39" s="10"/>
      <c r="I39" s="13"/>
      <c r="J39" s="13"/>
      <c r="K39" s="10"/>
      <c r="L39" s="13"/>
      <c r="M39" s="13"/>
      <c r="N39" s="16"/>
    </row>
    <row r="40" spans="3:14" ht="18.75" thickBot="1">
      <c r="C40" s="18"/>
      <c r="D40" s="19" t="s">
        <v>20</v>
      </c>
      <c r="E40" s="20"/>
      <c r="F40" s="21">
        <f>SUM(F6:F39)</f>
        <v>0</v>
      </c>
      <c r="G40" s="21">
        <f aca="true" t="shared" si="0" ref="G40:M40">SUM(G6:G39)</f>
        <v>0</v>
      </c>
      <c r="H40" s="21">
        <f t="shared" si="0"/>
        <v>0</v>
      </c>
      <c r="I40" s="21">
        <f t="shared" si="0"/>
        <v>0</v>
      </c>
      <c r="J40" s="21">
        <f t="shared" si="0"/>
        <v>0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2">
        <f>SUM(N6:N39)</f>
        <v>0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4:14" ht="15">
      <c r="D43" s="35"/>
      <c r="E43" s="35"/>
      <c r="F43" s="35"/>
      <c r="G43" s="35"/>
      <c r="H43" s="35"/>
      <c r="I43" s="5"/>
      <c r="J43" s="5"/>
      <c r="K43" s="5"/>
      <c r="L43" s="5"/>
      <c r="M43" s="5"/>
      <c r="N43" s="5"/>
    </row>
    <row r="44" spans="6:14" ht="15">
      <c r="F44" s="4"/>
      <c r="G44" s="4"/>
      <c r="H44" s="4"/>
      <c r="I44" s="4"/>
      <c r="J44" s="4"/>
      <c r="K44" s="4"/>
      <c r="L44" s="4"/>
      <c r="M44" s="4"/>
      <c r="N44" s="4"/>
    </row>
  </sheetData>
  <sheetProtection/>
  <mergeCells count="10">
    <mergeCell ref="D43:H43"/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Q44"/>
  <sheetViews>
    <sheetView rightToLeft="1" tabSelected="1" zoomScale="85" zoomScaleNormal="85" zoomScalePageLayoutView="0" workbookViewId="0" topLeftCell="B7">
      <selection activeCell="E6" sqref="E6:N39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36" t="s">
        <v>22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3:14" ht="18.75" customHeight="1">
      <c r="C2" s="36" t="s">
        <v>57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3:17" ht="29.25" customHeight="1" thickBot="1">
      <c r="C3" s="37" t="s">
        <v>68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  <c r="P3" s="3"/>
      <c r="Q3" s="3"/>
    </row>
    <row r="4" spans="3:14" ht="18" customHeight="1">
      <c r="C4" s="39" t="s">
        <v>0</v>
      </c>
      <c r="D4" s="41" t="s">
        <v>1</v>
      </c>
      <c r="E4" s="41" t="s">
        <v>2</v>
      </c>
      <c r="F4" s="44" t="s">
        <v>21</v>
      </c>
      <c r="G4" s="44"/>
      <c r="H4" s="44"/>
      <c r="I4" s="44" t="s">
        <v>3</v>
      </c>
      <c r="J4" s="44"/>
      <c r="K4" s="44"/>
      <c r="L4" s="44" t="s">
        <v>4</v>
      </c>
      <c r="M4" s="44"/>
      <c r="N4" s="45"/>
    </row>
    <row r="5" spans="3:14" ht="15.75">
      <c r="C5" s="40"/>
      <c r="D5" s="42"/>
      <c r="E5" s="43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23" t="s">
        <v>78</v>
      </c>
      <c r="F6" s="9">
        <v>2219651</v>
      </c>
      <c r="G6" s="9">
        <v>1542561</v>
      </c>
      <c r="H6" s="10">
        <v>3762212</v>
      </c>
      <c r="I6" s="9">
        <v>579</v>
      </c>
      <c r="J6" s="9">
        <v>1971</v>
      </c>
      <c r="K6" s="10">
        <v>2550</v>
      </c>
      <c r="L6" s="9">
        <v>499</v>
      </c>
      <c r="M6" s="9">
        <v>627</v>
      </c>
      <c r="N6" s="16">
        <v>1126</v>
      </c>
    </row>
    <row r="7" spans="3:14" ht="15.75">
      <c r="C7" s="17">
        <v>2</v>
      </c>
      <c r="D7" s="12" t="s">
        <v>31</v>
      </c>
      <c r="E7" s="24" t="s">
        <v>79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32</v>
      </c>
      <c r="E8" s="23" t="s">
        <v>80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24" t="s">
        <v>47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23</v>
      </c>
      <c r="E10" s="23" t="s">
        <v>97</v>
      </c>
      <c r="F10" s="9">
        <v>4757981</v>
      </c>
      <c r="G10" s="9">
        <v>2428073</v>
      </c>
      <c r="H10" s="10">
        <v>7186054</v>
      </c>
      <c r="I10" s="9">
        <v>977</v>
      </c>
      <c r="J10" s="9">
        <v>1047</v>
      </c>
      <c r="K10" s="10">
        <v>2024</v>
      </c>
      <c r="L10" s="9">
        <v>222</v>
      </c>
      <c r="M10" s="9">
        <v>139</v>
      </c>
      <c r="N10" s="16">
        <v>361</v>
      </c>
    </row>
    <row r="11" spans="3:14" ht="15.75">
      <c r="C11" s="17">
        <v>6</v>
      </c>
      <c r="D11" s="12" t="s">
        <v>24</v>
      </c>
      <c r="E11" s="24" t="s">
        <v>97</v>
      </c>
      <c r="F11" s="13">
        <v>1343422</v>
      </c>
      <c r="G11" s="13">
        <v>14755452</v>
      </c>
      <c r="H11" s="10">
        <v>16098874</v>
      </c>
      <c r="I11" s="13">
        <v>262</v>
      </c>
      <c r="J11" s="13">
        <v>3473</v>
      </c>
      <c r="K11" s="10">
        <v>3735</v>
      </c>
      <c r="L11" s="13">
        <v>191</v>
      </c>
      <c r="M11" s="13">
        <v>5778</v>
      </c>
      <c r="N11" s="16">
        <v>5969</v>
      </c>
    </row>
    <row r="12" spans="3:14" ht="15.75">
      <c r="C12" s="15">
        <v>7</v>
      </c>
      <c r="D12" s="7" t="s">
        <v>42</v>
      </c>
      <c r="E12" s="23" t="s">
        <v>97</v>
      </c>
      <c r="F12" s="9">
        <v>7541088</v>
      </c>
      <c r="G12" s="9">
        <v>5323708</v>
      </c>
      <c r="H12" s="10">
        <v>12864796</v>
      </c>
      <c r="I12" s="9">
        <v>627</v>
      </c>
      <c r="J12" s="9">
        <v>624</v>
      </c>
      <c r="K12" s="10">
        <v>1251</v>
      </c>
      <c r="L12" s="9">
        <v>943</v>
      </c>
      <c r="M12" s="9">
        <v>1075</v>
      </c>
      <c r="N12" s="16">
        <v>2018</v>
      </c>
    </row>
    <row r="13" spans="3:14" ht="15.75">
      <c r="C13" s="17">
        <v>8</v>
      </c>
      <c r="D13" s="12" t="s">
        <v>10</v>
      </c>
      <c r="E13" s="24" t="s">
        <v>82</v>
      </c>
      <c r="F13" s="13">
        <v>16302</v>
      </c>
      <c r="G13" s="13">
        <v>10425605</v>
      </c>
      <c r="H13" s="10">
        <v>10441907</v>
      </c>
      <c r="I13" s="13">
        <v>697</v>
      </c>
      <c r="J13" s="13">
        <v>2862</v>
      </c>
      <c r="K13" s="10">
        <v>3559</v>
      </c>
      <c r="L13" s="13">
        <v>710</v>
      </c>
      <c r="M13" s="13">
        <v>2969</v>
      </c>
      <c r="N13" s="16">
        <v>3679</v>
      </c>
    </row>
    <row r="14" spans="3:14" ht="15.75">
      <c r="C14" s="15">
        <v>9</v>
      </c>
      <c r="D14" s="7" t="s">
        <v>33</v>
      </c>
      <c r="E14" s="23" t="s">
        <v>97</v>
      </c>
      <c r="F14" s="9">
        <v>1212435</v>
      </c>
      <c r="G14" s="9">
        <v>9540112</v>
      </c>
      <c r="H14" s="10">
        <v>10752547</v>
      </c>
      <c r="I14" s="9">
        <v>92</v>
      </c>
      <c r="J14" s="9">
        <v>604</v>
      </c>
      <c r="K14" s="10">
        <v>696</v>
      </c>
      <c r="L14" s="9">
        <v>94</v>
      </c>
      <c r="M14" s="9">
        <v>1077</v>
      </c>
      <c r="N14" s="16">
        <v>1171</v>
      </c>
    </row>
    <row r="15" spans="3:14" ht="15.75">
      <c r="C15" s="17">
        <v>10</v>
      </c>
      <c r="D15" s="12" t="s">
        <v>11</v>
      </c>
      <c r="E15" s="24" t="s">
        <v>83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34</v>
      </c>
      <c r="E16" s="23" t="s">
        <v>48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38</v>
      </c>
      <c r="E17" s="24" t="s">
        <v>97</v>
      </c>
      <c r="F17" s="13">
        <v>85584</v>
      </c>
      <c r="G17" s="13">
        <v>16494</v>
      </c>
      <c r="H17" s="10">
        <v>102078</v>
      </c>
      <c r="I17" s="13">
        <v>105</v>
      </c>
      <c r="J17" s="13">
        <v>5</v>
      </c>
      <c r="K17" s="10">
        <v>110</v>
      </c>
      <c r="L17" s="13">
        <v>45</v>
      </c>
      <c r="M17" s="13">
        <v>13</v>
      </c>
      <c r="N17" s="16">
        <v>58</v>
      </c>
    </row>
    <row r="18" spans="3:14" ht="15.75">
      <c r="C18" s="15">
        <v>13</v>
      </c>
      <c r="D18" s="7" t="s">
        <v>35</v>
      </c>
      <c r="E18" s="23" t="s">
        <v>84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25</v>
      </c>
      <c r="E19" s="24" t="s">
        <v>85</v>
      </c>
      <c r="F19" s="13">
        <v>958331</v>
      </c>
      <c r="G19" s="13">
        <v>5044025</v>
      </c>
      <c r="H19" s="10">
        <v>6002356</v>
      </c>
      <c r="I19" s="13">
        <v>603</v>
      </c>
      <c r="J19" s="13">
        <v>2886</v>
      </c>
      <c r="K19" s="10">
        <v>3489</v>
      </c>
      <c r="L19" s="13">
        <v>330</v>
      </c>
      <c r="M19" s="13">
        <v>1704</v>
      </c>
      <c r="N19" s="16">
        <v>2034</v>
      </c>
    </row>
    <row r="20" spans="3:14" ht="15.75">
      <c r="C20" s="15">
        <v>15</v>
      </c>
      <c r="D20" s="7" t="s">
        <v>12</v>
      </c>
      <c r="E20" s="23" t="s">
        <v>77</v>
      </c>
      <c r="F20" s="9">
        <v>7583972.562565433</v>
      </c>
      <c r="G20" s="9">
        <v>4386837.14745654</v>
      </c>
      <c r="H20" s="10">
        <v>11970809.710021973</v>
      </c>
      <c r="I20" s="9">
        <v>1101</v>
      </c>
      <c r="J20" s="9">
        <v>533</v>
      </c>
      <c r="K20" s="10">
        <v>1634</v>
      </c>
      <c r="L20" s="9">
        <v>478</v>
      </c>
      <c r="M20" s="9">
        <v>329</v>
      </c>
      <c r="N20" s="16">
        <v>807</v>
      </c>
    </row>
    <row r="21" spans="3:17" ht="15.75">
      <c r="C21" s="17">
        <v>16</v>
      </c>
      <c r="D21" s="12" t="s">
        <v>13</v>
      </c>
      <c r="E21" s="24" t="s">
        <v>86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  <c r="Q21" s="2" t="s">
        <v>19</v>
      </c>
    </row>
    <row r="22" spans="3:14" ht="15.75">
      <c r="C22" s="15">
        <v>17</v>
      </c>
      <c r="D22" s="7" t="s">
        <v>26</v>
      </c>
      <c r="E22" s="23" t="s">
        <v>49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29</v>
      </c>
      <c r="E23" s="24" t="s">
        <v>97</v>
      </c>
      <c r="F23" s="13">
        <v>1481262</v>
      </c>
      <c r="G23" s="13">
        <v>2661151</v>
      </c>
      <c r="H23" s="10">
        <v>4142413</v>
      </c>
      <c r="I23" s="13">
        <v>377</v>
      </c>
      <c r="J23" s="13">
        <v>717</v>
      </c>
      <c r="K23" s="10">
        <v>1094</v>
      </c>
      <c r="L23" s="13">
        <v>77</v>
      </c>
      <c r="M23" s="13">
        <v>264</v>
      </c>
      <c r="N23" s="16">
        <v>341</v>
      </c>
    </row>
    <row r="24" spans="3:14" ht="15.75">
      <c r="C24" s="15">
        <v>19</v>
      </c>
      <c r="D24" s="7" t="s">
        <v>36</v>
      </c>
      <c r="E24" s="23" t="s">
        <v>87</v>
      </c>
      <c r="F24" s="9">
        <v>712394</v>
      </c>
      <c r="G24" s="9">
        <v>31657</v>
      </c>
      <c r="H24" s="10">
        <v>744051</v>
      </c>
      <c r="I24" s="9">
        <v>108</v>
      </c>
      <c r="J24" s="9">
        <v>1728</v>
      </c>
      <c r="K24" s="10">
        <v>1836</v>
      </c>
      <c r="L24" s="9">
        <v>319</v>
      </c>
      <c r="M24" s="9">
        <v>364</v>
      </c>
      <c r="N24" s="16">
        <v>683</v>
      </c>
    </row>
    <row r="25" spans="3:14" ht="15.75">
      <c r="C25" s="17">
        <v>20</v>
      </c>
      <c r="D25" s="12" t="s">
        <v>27</v>
      </c>
      <c r="E25" s="24" t="s">
        <v>97</v>
      </c>
      <c r="F25" s="13">
        <v>10551897</v>
      </c>
      <c r="G25" s="13">
        <v>39092949</v>
      </c>
      <c r="H25" s="10">
        <v>49644846</v>
      </c>
      <c r="I25" s="13">
        <v>950</v>
      </c>
      <c r="J25" s="13">
        <v>4240</v>
      </c>
      <c r="K25" s="10">
        <v>5190</v>
      </c>
      <c r="L25" s="13">
        <v>1312</v>
      </c>
      <c r="M25" s="13">
        <v>5041</v>
      </c>
      <c r="N25" s="16">
        <v>6353</v>
      </c>
    </row>
    <row r="26" spans="3:14" ht="15.75">
      <c r="C26" s="15">
        <v>21</v>
      </c>
      <c r="D26" s="7" t="s">
        <v>14</v>
      </c>
      <c r="E26" s="23" t="s">
        <v>88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44</v>
      </c>
      <c r="E27" s="24" t="s">
        <v>97</v>
      </c>
      <c r="F27" s="13">
        <v>3712682</v>
      </c>
      <c r="G27" s="13">
        <v>9777914</v>
      </c>
      <c r="H27" s="10">
        <v>13490596</v>
      </c>
      <c r="I27" s="13">
        <v>64</v>
      </c>
      <c r="J27" s="13">
        <v>251</v>
      </c>
      <c r="K27" s="10">
        <v>315</v>
      </c>
      <c r="L27" s="13">
        <v>43</v>
      </c>
      <c r="M27" s="13">
        <v>160</v>
      </c>
      <c r="N27" s="16">
        <v>203</v>
      </c>
    </row>
    <row r="28" spans="3:14" ht="15.75">
      <c r="C28" s="15">
        <v>23</v>
      </c>
      <c r="D28" s="7" t="s">
        <v>45</v>
      </c>
      <c r="E28" s="23" t="s">
        <v>89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39</v>
      </c>
      <c r="E29" s="24" t="s">
        <v>84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23" t="s">
        <v>97</v>
      </c>
      <c r="F30" s="9">
        <v>7541088</v>
      </c>
      <c r="G30" s="9">
        <v>5323708</v>
      </c>
      <c r="H30" s="10">
        <v>12864796</v>
      </c>
      <c r="I30" s="9">
        <v>627</v>
      </c>
      <c r="J30" s="9">
        <v>624</v>
      </c>
      <c r="K30" s="10">
        <v>1251</v>
      </c>
      <c r="L30" s="9">
        <v>943</v>
      </c>
      <c r="M30" s="9">
        <v>1075</v>
      </c>
      <c r="N30" s="16">
        <v>2018</v>
      </c>
    </row>
    <row r="31" spans="3:14" ht="15.75">
      <c r="C31" s="17">
        <v>26</v>
      </c>
      <c r="D31" s="12" t="s">
        <v>16</v>
      </c>
      <c r="E31" s="24" t="s">
        <v>97</v>
      </c>
      <c r="F31" s="13">
        <v>3423435</v>
      </c>
      <c r="G31" s="13">
        <v>18514248</v>
      </c>
      <c r="H31" s="10">
        <v>21937683</v>
      </c>
      <c r="I31" s="13">
        <v>354</v>
      </c>
      <c r="J31" s="13">
        <v>2403</v>
      </c>
      <c r="K31" s="10">
        <v>2757</v>
      </c>
      <c r="L31" s="13">
        <v>423</v>
      </c>
      <c r="M31" s="13">
        <v>3469</v>
      </c>
      <c r="N31" s="16">
        <v>3892</v>
      </c>
    </row>
    <row r="32" spans="3:14" ht="15.75">
      <c r="C32" s="15">
        <v>27</v>
      </c>
      <c r="D32" s="7" t="s">
        <v>37</v>
      </c>
      <c r="E32" s="23" t="s">
        <v>97</v>
      </c>
      <c r="F32" s="9">
        <v>690790</v>
      </c>
      <c r="G32" s="9">
        <v>663187</v>
      </c>
      <c r="H32" s="10">
        <v>1353977</v>
      </c>
      <c r="I32" s="9">
        <v>206</v>
      </c>
      <c r="J32" s="9">
        <v>292</v>
      </c>
      <c r="K32" s="10">
        <v>498</v>
      </c>
      <c r="L32" s="9">
        <v>72</v>
      </c>
      <c r="M32" s="9">
        <v>56</v>
      </c>
      <c r="N32" s="16">
        <v>128</v>
      </c>
    </row>
    <row r="33" spans="3:14" ht="15.75">
      <c r="C33" s="17">
        <v>28</v>
      </c>
      <c r="D33" s="12" t="s">
        <v>17</v>
      </c>
      <c r="E33" s="24" t="s">
        <v>97</v>
      </c>
      <c r="F33" s="13">
        <v>4232166</v>
      </c>
      <c r="G33" s="13">
        <v>11288347</v>
      </c>
      <c r="H33" s="10">
        <v>15520513</v>
      </c>
      <c r="I33" s="13">
        <v>300</v>
      </c>
      <c r="J33" s="13">
        <v>1508</v>
      </c>
      <c r="K33" s="10">
        <v>1808</v>
      </c>
      <c r="L33" s="13">
        <v>1150</v>
      </c>
      <c r="M33" s="13">
        <v>4504</v>
      </c>
      <c r="N33" s="16">
        <v>5654</v>
      </c>
    </row>
    <row r="34" spans="3:14" ht="15.75">
      <c r="C34" s="15">
        <v>29</v>
      </c>
      <c r="D34" s="7" t="s">
        <v>18</v>
      </c>
      <c r="E34" s="23" t="s">
        <v>97</v>
      </c>
      <c r="F34" s="9">
        <v>14849424</v>
      </c>
      <c r="G34" s="9">
        <v>43492616</v>
      </c>
      <c r="H34" s="10">
        <v>58342040</v>
      </c>
      <c r="I34" s="9">
        <v>859</v>
      </c>
      <c r="J34" s="9">
        <v>3701</v>
      </c>
      <c r="K34" s="10">
        <v>4560</v>
      </c>
      <c r="L34" s="9">
        <v>1685</v>
      </c>
      <c r="M34" s="9">
        <v>6082</v>
      </c>
      <c r="N34" s="16">
        <v>7767</v>
      </c>
    </row>
    <row r="35" spans="3:14" ht="15.75">
      <c r="C35" s="17">
        <v>30</v>
      </c>
      <c r="D35" s="12" t="s">
        <v>28</v>
      </c>
      <c r="E35" s="24" t="s">
        <v>97</v>
      </c>
      <c r="F35" s="13">
        <v>25568321</v>
      </c>
      <c r="G35" s="13">
        <v>77579803</v>
      </c>
      <c r="H35" s="10">
        <v>103148124</v>
      </c>
      <c r="I35" s="13">
        <v>1392</v>
      </c>
      <c r="J35" s="13">
        <v>6687</v>
      </c>
      <c r="K35" s="10">
        <v>8079</v>
      </c>
      <c r="L35" s="13">
        <v>2033</v>
      </c>
      <c r="M35" s="13">
        <v>9663</v>
      </c>
      <c r="N35" s="16">
        <v>11696</v>
      </c>
    </row>
    <row r="36" spans="3:14" ht="15.75">
      <c r="C36" s="15">
        <v>31</v>
      </c>
      <c r="D36" s="7" t="s">
        <v>30</v>
      </c>
      <c r="E36" s="23" t="s">
        <v>53</v>
      </c>
      <c r="F36" s="9">
        <v>186823</v>
      </c>
      <c r="G36" s="9">
        <v>171449</v>
      </c>
      <c r="H36" s="10">
        <v>358272</v>
      </c>
      <c r="I36" s="9">
        <v>8</v>
      </c>
      <c r="J36" s="9">
        <v>15</v>
      </c>
      <c r="K36" s="10">
        <v>23</v>
      </c>
      <c r="L36" s="9">
        <v>8</v>
      </c>
      <c r="M36" s="9">
        <v>16</v>
      </c>
      <c r="N36" s="16">
        <v>24</v>
      </c>
    </row>
    <row r="37" spans="3:14" ht="15.75">
      <c r="C37" s="17">
        <v>32</v>
      </c>
      <c r="D37" s="12" t="s">
        <v>41</v>
      </c>
      <c r="E37" s="24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31</v>
      </c>
      <c r="D38" s="7" t="s">
        <v>40</v>
      </c>
      <c r="E38" s="23" t="s">
        <v>90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32</v>
      </c>
      <c r="D39" s="12" t="s">
        <v>43</v>
      </c>
      <c r="E39" s="24" t="s">
        <v>19</v>
      </c>
      <c r="F39" s="13">
        <v>0</v>
      </c>
      <c r="G39" s="13">
        <v>0</v>
      </c>
      <c r="H39" s="10">
        <v>0</v>
      </c>
      <c r="I39" s="13">
        <v>0</v>
      </c>
      <c r="J39" s="13">
        <v>0</v>
      </c>
      <c r="K39" s="10">
        <v>0</v>
      </c>
      <c r="L39" s="13">
        <v>0</v>
      </c>
      <c r="M39" s="13">
        <v>0</v>
      </c>
      <c r="N39" s="16">
        <v>0</v>
      </c>
    </row>
    <row r="40" spans="3:14" ht="18.75" thickBot="1">
      <c r="C40" s="18"/>
      <c r="D40" s="19" t="s">
        <v>20</v>
      </c>
      <c r="E40" s="20"/>
      <c r="F40" s="21">
        <f>SUM(F6:F39)</f>
        <v>130368432.56256543</v>
      </c>
      <c r="G40" s="21">
        <f aca="true" t="shared" si="0" ref="G40:M40">SUM(G6:G39)</f>
        <v>329398120.1474565</v>
      </c>
      <c r="H40" s="21">
        <f t="shared" si="0"/>
        <v>459766552.710022</v>
      </c>
      <c r="I40" s="21">
        <f t="shared" si="0"/>
        <v>13806</v>
      </c>
      <c r="J40" s="21">
        <f t="shared" si="0"/>
        <v>47762</v>
      </c>
      <c r="K40" s="21">
        <f t="shared" si="0"/>
        <v>61568</v>
      </c>
      <c r="L40" s="21">
        <f t="shared" si="0"/>
        <v>13809</v>
      </c>
      <c r="M40" s="21">
        <f t="shared" si="0"/>
        <v>52835</v>
      </c>
      <c r="N40" s="22">
        <f>SUM(N6:N39)</f>
        <v>66644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4:14" ht="15">
      <c r="D43" s="35"/>
      <c r="E43" s="35"/>
      <c r="F43" s="35"/>
      <c r="G43" s="35"/>
      <c r="H43" s="35"/>
      <c r="I43" s="5"/>
      <c r="J43" s="5"/>
      <c r="K43" s="5"/>
      <c r="L43" s="5"/>
      <c r="M43" s="5"/>
      <c r="N43" s="5"/>
    </row>
    <row r="44" spans="6:14" ht="15">
      <c r="F44" s="4"/>
      <c r="G44" s="4"/>
      <c r="H44" s="4"/>
      <c r="I44" s="4"/>
      <c r="J44" s="4"/>
      <c r="K44" s="4"/>
      <c r="L44" s="4"/>
      <c r="M44" s="4"/>
      <c r="N44" s="4"/>
    </row>
  </sheetData>
  <sheetProtection/>
  <mergeCells count="10">
    <mergeCell ref="D43:H43"/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Q44"/>
  <sheetViews>
    <sheetView rightToLeft="1" zoomScale="85" zoomScaleNormal="85" zoomScalePageLayoutView="0" workbookViewId="0" topLeftCell="A1">
      <selection activeCell="S21" sqref="S21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34" bestFit="1" customWidth="1"/>
    <col min="6" max="6" width="13.140625" style="2" bestFit="1" customWidth="1"/>
    <col min="7" max="8" width="14.140625" style="2" bestFit="1" customWidth="1"/>
    <col min="9" max="9" width="11.00390625" style="2" bestFit="1" customWidth="1"/>
    <col min="10" max="10" width="10.140625" style="2" bestFit="1" customWidth="1"/>
    <col min="11" max="11" width="11.85156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36" t="s">
        <v>22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3:14" ht="18.75" customHeight="1">
      <c r="C2" s="36" t="s">
        <v>57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3:17" ht="29.25" customHeight="1" thickBot="1">
      <c r="C3" s="37" t="s">
        <v>69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  <c r="P3" s="3"/>
      <c r="Q3" s="3"/>
    </row>
    <row r="4" spans="3:14" ht="18" customHeight="1">
      <c r="C4" s="39" t="s">
        <v>0</v>
      </c>
      <c r="D4" s="41" t="s">
        <v>1</v>
      </c>
      <c r="E4" s="46" t="s">
        <v>2</v>
      </c>
      <c r="F4" s="44" t="s">
        <v>21</v>
      </c>
      <c r="G4" s="44"/>
      <c r="H4" s="44"/>
      <c r="I4" s="44" t="s">
        <v>3</v>
      </c>
      <c r="J4" s="44"/>
      <c r="K4" s="44"/>
      <c r="L4" s="44" t="s">
        <v>4</v>
      </c>
      <c r="M4" s="44"/>
      <c r="N4" s="45"/>
    </row>
    <row r="5" spans="3:14" ht="15.75">
      <c r="C5" s="40"/>
      <c r="D5" s="42"/>
      <c r="E5" s="47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23" t="s">
        <v>78</v>
      </c>
      <c r="F6" s="9">
        <v>2219651</v>
      </c>
      <c r="G6" s="9">
        <v>1542561</v>
      </c>
      <c r="H6" s="10">
        <v>3762212</v>
      </c>
      <c r="I6" s="9">
        <v>579</v>
      </c>
      <c r="J6" s="9">
        <v>1971</v>
      </c>
      <c r="K6" s="10">
        <v>2550</v>
      </c>
      <c r="L6" s="9">
        <v>499</v>
      </c>
      <c r="M6" s="9">
        <v>627</v>
      </c>
      <c r="N6" s="16">
        <v>1126</v>
      </c>
    </row>
    <row r="7" spans="3:14" ht="15.75">
      <c r="C7" s="17">
        <v>2</v>
      </c>
      <c r="D7" s="12" t="s">
        <v>31</v>
      </c>
      <c r="E7" s="24" t="s">
        <v>79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32</v>
      </c>
      <c r="E8" s="23" t="s">
        <v>80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24" t="s">
        <v>47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23</v>
      </c>
      <c r="E10" s="23" t="s">
        <v>96</v>
      </c>
      <c r="F10" s="9">
        <v>4217713</v>
      </c>
      <c r="G10" s="9">
        <v>2401631</v>
      </c>
      <c r="H10" s="10">
        <v>6619344</v>
      </c>
      <c r="I10" s="9">
        <v>986</v>
      </c>
      <c r="J10" s="9">
        <v>1061</v>
      </c>
      <c r="K10" s="10">
        <v>2047</v>
      </c>
      <c r="L10" s="9">
        <v>222</v>
      </c>
      <c r="M10" s="9">
        <v>139</v>
      </c>
      <c r="N10" s="16">
        <v>361</v>
      </c>
    </row>
    <row r="11" spans="3:14" ht="15.75">
      <c r="C11" s="17">
        <v>6</v>
      </c>
      <c r="D11" s="12" t="s">
        <v>24</v>
      </c>
      <c r="E11" s="24">
        <v>1402.08</v>
      </c>
      <c r="F11" s="13">
        <v>1326914</v>
      </c>
      <c r="G11" s="13">
        <v>14563214</v>
      </c>
      <c r="H11" s="10">
        <v>15890128</v>
      </c>
      <c r="I11" s="13">
        <v>260</v>
      </c>
      <c r="J11" s="13">
        <v>3451</v>
      </c>
      <c r="K11" s="10">
        <v>3711</v>
      </c>
      <c r="L11" s="13">
        <v>194</v>
      </c>
      <c r="M11" s="13">
        <v>5806</v>
      </c>
      <c r="N11" s="16">
        <v>6000</v>
      </c>
    </row>
    <row r="12" spans="3:14" ht="15.75">
      <c r="C12" s="15">
        <v>7</v>
      </c>
      <c r="D12" s="7" t="s">
        <v>42</v>
      </c>
      <c r="E12" s="23">
        <v>1402.08</v>
      </c>
      <c r="F12" s="9">
        <v>7475812</v>
      </c>
      <c r="G12" s="9">
        <v>5278642</v>
      </c>
      <c r="H12" s="10">
        <v>12754454</v>
      </c>
      <c r="I12" s="9">
        <v>628</v>
      </c>
      <c r="J12" s="9">
        <v>623</v>
      </c>
      <c r="K12" s="10">
        <v>1251</v>
      </c>
      <c r="L12" s="9">
        <v>943</v>
      </c>
      <c r="M12" s="9">
        <v>1086</v>
      </c>
      <c r="N12" s="16">
        <v>2029</v>
      </c>
    </row>
    <row r="13" spans="3:14" ht="15.75">
      <c r="C13" s="17">
        <v>8</v>
      </c>
      <c r="D13" s="12" t="s">
        <v>10</v>
      </c>
      <c r="E13" s="24" t="s">
        <v>82</v>
      </c>
      <c r="F13" s="13">
        <v>16302</v>
      </c>
      <c r="G13" s="13">
        <v>10425605</v>
      </c>
      <c r="H13" s="10">
        <v>10441907</v>
      </c>
      <c r="I13" s="13">
        <v>697</v>
      </c>
      <c r="J13" s="13">
        <v>2862</v>
      </c>
      <c r="K13" s="10">
        <v>3559</v>
      </c>
      <c r="L13" s="13">
        <v>710</v>
      </c>
      <c r="M13" s="13">
        <v>2969</v>
      </c>
      <c r="N13" s="16">
        <v>3679</v>
      </c>
    </row>
    <row r="14" spans="3:14" ht="15.75">
      <c r="C14" s="15">
        <v>9</v>
      </c>
      <c r="D14" s="7" t="s">
        <v>33</v>
      </c>
      <c r="E14" s="23">
        <v>1402.08</v>
      </c>
      <c r="F14" s="9">
        <v>260910</v>
      </c>
      <c r="G14" s="9">
        <v>10403584</v>
      </c>
      <c r="H14" s="10">
        <v>10664494</v>
      </c>
      <c r="I14" s="9">
        <v>92</v>
      </c>
      <c r="J14" s="9">
        <v>604</v>
      </c>
      <c r="K14" s="10">
        <v>696</v>
      </c>
      <c r="L14" s="9">
        <v>94</v>
      </c>
      <c r="M14" s="9">
        <v>1077</v>
      </c>
      <c r="N14" s="16">
        <v>1171</v>
      </c>
    </row>
    <row r="15" spans="3:14" ht="15.75">
      <c r="C15" s="17">
        <v>10</v>
      </c>
      <c r="D15" s="12" t="s">
        <v>11</v>
      </c>
      <c r="E15" s="24" t="s">
        <v>83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34</v>
      </c>
      <c r="E16" s="23" t="s">
        <v>48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38</v>
      </c>
      <c r="E17" s="24">
        <v>1402.08</v>
      </c>
      <c r="F17" s="13">
        <v>82386</v>
      </c>
      <c r="G17" s="13">
        <v>16221</v>
      </c>
      <c r="H17" s="10">
        <v>98607</v>
      </c>
      <c r="I17" s="13">
        <v>105</v>
      </c>
      <c r="J17" s="13">
        <v>5</v>
      </c>
      <c r="K17" s="10">
        <v>110</v>
      </c>
      <c r="L17" s="13">
        <v>44</v>
      </c>
      <c r="M17" s="13">
        <v>13</v>
      </c>
      <c r="N17" s="16">
        <v>57</v>
      </c>
    </row>
    <row r="18" spans="3:14" ht="15.75">
      <c r="C18" s="15">
        <v>13</v>
      </c>
      <c r="D18" s="7" t="s">
        <v>35</v>
      </c>
      <c r="E18" s="23" t="s">
        <v>84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25</v>
      </c>
      <c r="E19" s="24" t="s">
        <v>85</v>
      </c>
      <c r="F19" s="13">
        <v>958331</v>
      </c>
      <c r="G19" s="13">
        <v>5044025</v>
      </c>
      <c r="H19" s="10">
        <v>6002356</v>
      </c>
      <c r="I19" s="13">
        <v>603</v>
      </c>
      <c r="J19" s="13">
        <v>2886</v>
      </c>
      <c r="K19" s="10">
        <v>3489</v>
      </c>
      <c r="L19" s="13">
        <v>330</v>
      </c>
      <c r="M19" s="13">
        <v>1704</v>
      </c>
      <c r="N19" s="16">
        <v>2034</v>
      </c>
    </row>
    <row r="20" spans="3:14" ht="15.75">
      <c r="C20" s="15">
        <v>15</v>
      </c>
      <c r="D20" s="7" t="s">
        <v>12</v>
      </c>
      <c r="E20" s="23" t="s">
        <v>77</v>
      </c>
      <c r="F20" s="9">
        <v>7583972.562565433</v>
      </c>
      <c r="G20" s="9">
        <v>4386837.14745654</v>
      </c>
      <c r="H20" s="10">
        <v>11970809.710021973</v>
      </c>
      <c r="I20" s="9">
        <v>1101</v>
      </c>
      <c r="J20" s="9">
        <v>533</v>
      </c>
      <c r="K20" s="10">
        <v>1634</v>
      </c>
      <c r="L20" s="9">
        <v>478</v>
      </c>
      <c r="M20" s="9">
        <v>329</v>
      </c>
      <c r="N20" s="16">
        <v>807</v>
      </c>
    </row>
    <row r="21" spans="3:17" ht="15.75">
      <c r="C21" s="17">
        <v>16</v>
      </c>
      <c r="D21" s="12" t="s">
        <v>13</v>
      </c>
      <c r="E21" s="24" t="s">
        <v>86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  <c r="Q21" s="2" t="s">
        <v>19</v>
      </c>
    </row>
    <row r="22" spans="3:14" ht="15.75">
      <c r="C22" s="15">
        <v>17</v>
      </c>
      <c r="D22" s="7" t="s">
        <v>26</v>
      </c>
      <c r="E22" s="23" t="s">
        <v>49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29</v>
      </c>
      <c r="E23" s="24">
        <v>1402.08</v>
      </c>
      <c r="F23" s="13">
        <v>1640231</v>
      </c>
      <c r="G23" s="13">
        <v>2627154</v>
      </c>
      <c r="H23" s="10">
        <v>4267385</v>
      </c>
      <c r="I23" s="13">
        <v>377</v>
      </c>
      <c r="J23" s="13">
        <v>716</v>
      </c>
      <c r="K23" s="10">
        <v>1093</v>
      </c>
      <c r="L23" s="13">
        <v>75</v>
      </c>
      <c r="M23" s="13">
        <v>264</v>
      </c>
      <c r="N23" s="16">
        <v>339</v>
      </c>
    </row>
    <row r="24" spans="3:14" ht="15.75">
      <c r="C24" s="15">
        <v>19</v>
      </c>
      <c r="D24" s="7" t="s">
        <v>36</v>
      </c>
      <c r="E24" s="23" t="s">
        <v>87</v>
      </c>
      <c r="F24" s="9">
        <v>712394</v>
      </c>
      <c r="G24" s="9">
        <v>31657</v>
      </c>
      <c r="H24" s="10">
        <v>744051</v>
      </c>
      <c r="I24" s="9">
        <v>108</v>
      </c>
      <c r="J24" s="9">
        <v>1728</v>
      </c>
      <c r="K24" s="10">
        <v>1836</v>
      </c>
      <c r="L24" s="9">
        <v>319</v>
      </c>
      <c r="M24" s="9">
        <v>364</v>
      </c>
      <c r="N24" s="16">
        <v>683</v>
      </c>
    </row>
    <row r="25" spans="3:14" ht="15.75">
      <c r="C25" s="17">
        <v>20</v>
      </c>
      <c r="D25" s="12" t="s">
        <v>27</v>
      </c>
      <c r="E25" s="24">
        <v>1402.08</v>
      </c>
      <c r="F25" s="13">
        <v>10526451</v>
      </c>
      <c r="G25" s="13">
        <v>38996863</v>
      </c>
      <c r="H25" s="10">
        <v>49523314</v>
      </c>
      <c r="I25" s="13">
        <v>954</v>
      </c>
      <c r="J25" s="13">
        <v>4240</v>
      </c>
      <c r="K25" s="10">
        <v>5194</v>
      </c>
      <c r="L25" s="13">
        <v>1313</v>
      </c>
      <c r="M25" s="13">
        <v>5085</v>
      </c>
      <c r="N25" s="16">
        <v>6398</v>
      </c>
    </row>
    <row r="26" spans="3:14" ht="15.75">
      <c r="C26" s="15">
        <v>21</v>
      </c>
      <c r="D26" s="7" t="s">
        <v>14</v>
      </c>
      <c r="E26" s="23" t="s">
        <v>88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44</v>
      </c>
      <c r="E27" s="24">
        <v>1402.08</v>
      </c>
      <c r="F27" s="13">
        <v>3671448</v>
      </c>
      <c r="G27" s="13">
        <v>9649059</v>
      </c>
      <c r="H27" s="10">
        <v>13320507</v>
      </c>
      <c r="I27" s="13">
        <v>64</v>
      </c>
      <c r="J27" s="13">
        <v>253</v>
      </c>
      <c r="K27" s="10">
        <v>317</v>
      </c>
      <c r="L27" s="13">
        <v>43</v>
      </c>
      <c r="M27" s="13">
        <v>153</v>
      </c>
      <c r="N27" s="16">
        <v>196</v>
      </c>
    </row>
    <row r="28" spans="3:14" ht="15.75">
      <c r="C28" s="15">
        <v>23</v>
      </c>
      <c r="D28" s="7" t="s">
        <v>45</v>
      </c>
      <c r="E28" s="23" t="s">
        <v>89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39</v>
      </c>
      <c r="E29" s="24" t="s">
        <v>84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23">
        <v>1402.08</v>
      </c>
      <c r="F30" s="9">
        <v>2085407</v>
      </c>
      <c r="G30" s="9">
        <v>1348304</v>
      </c>
      <c r="H30" s="10">
        <v>3433711</v>
      </c>
      <c r="I30" s="9">
        <v>99</v>
      </c>
      <c r="J30" s="9">
        <v>65</v>
      </c>
      <c r="K30" s="10">
        <v>164</v>
      </c>
      <c r="L30" s="9">
        <v>74</v>
      </c>
      <c r="M30" s="9">
        <v>51</v>
      </c>
      <c r="N30" s="16">
        <v>125</v>
      </c>
    </row>
    <row r="31" spans="3:14" ht="15.75">
      <c r="C31" s="17">
        <v>26</v>
      </c>
      <c r="D31" s="12" t="s">
        <v>16</v>
      </c>
      <c r="E31" s="24">
        <v>1402.08</v>
      </c>
      <c r="F31" s="13">
        <v>3347026</v>
      </c>
      <c r="G31" s="13">
        <v>18289633</v>
      </c>
      <c r="H31" s="10">
        <v>21636659</v>
      </c>
      <c r="I31" s="13">
        <v>355</v>
      </c>
      <c r="J31" s="13">
        <v>2402</v>
      </c>
      <c r="K31" s="10">
        <v>2757</v>
      </c>
      <c r="L31" s="13">
        <v>426</v>
      </c>
      <c r="M31" s="13">
        <v>3485</v>
      </c>
      <c r="N31" s="16">
        <v>3911</v>
      </c>
    </row>
    <row r="32" spans="3:14" ht="15.75">
      <c r="C32" s="15">
        <v>27</v>
      </c>
      <c r="D32" s="7" t="s">
        <v>37</v>
      </c>
      <c r="E32" s="23">
        <v>1402.08</v>
      </c>
      <c r="F32" s="9">
        <v>681415</v>
      </c>
      <c r="G32" s="9">
        <v>653091</v>
      </c>
      <c r="H32" s="10">
        <v>1334506</v>
      </c>
      <c r="I32" s="9">
        <v>203</v>
      </c>
      <c r="J32" s="9">
        <v>289</v>
      </c>
      <c r="K32" s="10">
        <v>492</v>
      </c>
      <c r="L32" s="9">
        <v>72</v>
      </c>
      <c r="M32" s="9">
        <v>56</v>
      </c>
      <c r="N32" s="16">
        <v>128</v>
      </c>
    </row>
    <row r="33" spans="3:14" ht="15.75">
      <c r="C33" s="17">
        <v>28</v>
      </c>
      <c r="D33" s="12" t="s">
        <v>17</v>
      </c>
      <c r="E33" s="24">
        <v>1402.08</v>
      </c>
      <c r="F33" s="13">
        <v>4231483</v>
      </c>
      <c r="G33" s="13">
        <v>11308003</v>
      </c>
      <c r="H33" s="10">
        <v>15539486</v>
      </c>
      <c r="I33" s="13">
        <v>301</v>
      </c>
      <c r="J33" s="13">
        <v>1512</v>
      </c>
      <c r="K33" s="10">
        <v>1813</v>
      </c>
      <c r="L33" s="13">
        <v>1155</v>
      </c>
      <c r="M33" s="13">
        <v>4509</v>
      </c>
      <c r="N33" s="16">
        <v>5664</v>
      </c>
    </row>
    <row r="34" spans="3:14" ht="15.75">
      <c r="C34" s="15">
        <v>29</v>
      </c>
      <c r="D34" s="7" t="s">
        <v>18</v>
      </c>
      <c r="E34" s="23">
        <v>1402.08</v>
      </c>
      <c r="F34" s="9">
        <v>14754388</v>
      </c>
      <c r="G34" s="9">
        <v>43201063</v>
      </c>
      <c r="H34" s="10">
        <v>57955451</v>
      </c>
      <c r="I34" s="9">
        <v>864</v>
      </c>
      <c r="J34" s="9">
        <v>3701</v>
      </c>
      <c r="K34" s="10">
        <v>4565</v>
      </c>
      <c r="L34" s="9">
        <v>1673</v>
      </c>
      <c r="M34" s="9">
        <v>6041</v>
      </c>
      <c r="N34" s="16">
        <v>7714</v>
      </c>
    </row>
    <row r="35" spans="3:14" ht="15.75">
      <c r="C35" s="17">
        <v>30</v>
      </c>
      <c r="D35" s="12" t="s">
        <v>28</v>
      </c>
      <c r="E35" s="24">
        <v>1402.08</v>
      </c>
      <c r="F35" s="13">
        <v>25504464</v>
      </c>
      <c r="G35" s="13">
        <v>77217051</v>
      </c>
      <c r="H35" s="10">
        <v>102721515</v>
      </c>
      <c r="I35" s="13">
        <v>1394</v>
      </c>
      <c r="J35" s="13">
        <v>6682</v>
      </c>
      <c r="K35" s="10">
        <v>8076</v>
      </c>
      <c r="L35" s="13">
        <v>2028</v>
      </c>
      <c r="M35" s="13">
        <v>9436</v>
      </c>
      <c r="N35" s="16">
        <v>11464</v>
      </c>
    </row>
    <row r="36" spans="3:14" ht="15.75">
      <c r="C36" s="15">
        <v>31</v>
      </c>
      <c r="D36" s="7" t="s">
        <v>30</v>
      </c>
      <c r="E36" s="23" t="s">
        <v>53</v>
      </c>
      <c r="F36" s="9">
        <v>186823</v>
      </c>
      <c r="G36" s="9">
        <v>171449</v>
      </c>
      <c r="H36" s="10">
        <v>358272</v>
      </c>
      <c r="I36" s="9">
        <v>8</v>
      </c>
      <c r="J36" s="9">
        <v>15</v>
      </c>
      <c r="K36" s="10">
        <v>23</v>
      </c>
      <c r="L36" s="9">
        <v>8</v>
      </c>
      <c r="M36" s="9">
        <v>16</v>
      </c>
      <c r="N36" s="16">
        <v>24</v>
      </c>
    </row>
    <row r="37" spans="3:14" ht="15.75">
      <c r="C37" s="17">
        <v>32</v>
      </c>
      <c r="D37" s="12" t="s">
        <v>41</v>
      </c>
      <c r="E37" s="24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31</v>
      </c>
      <c r="D38" s="7" t="s">
        <v>40</v>
      </c>
      <c r="E38" s="23" t="s">
        <v>90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32</v>
      </c>
      <c r="D39" s="12" t="s">
        <v>43</v>
      </c>
      <c r="E39" s="24" t="s">
        <v>19</v>
      </c>
      <c r="F39" s="13">
        <v>0</v>
      </c>
      <c r="G39" s="13">
        <v>0</v>
      </c>
      <c r="H39" s="10">
        <v>0</v>
      </c>
      <c r="I39" s="13">
        <v>0</v>
      </c>
      <c r="J39" s="13">
        <v>0</v>
      </c>
      <c r="K39" s="10">
        <v>0</v>
      </c>
      <c r="L39" s="13">
        <v>0</v>
      </c>
      <c r="M39" s="13">
        <v>0</v>
      </c>
      <c r="N39" s="16">
        <v>0</v>
      </c>
    </row>
    <row r="40" spans="3:14" ht="18.75" thickBot="1">
      <c r="C40" s="18"/>
      <c r="D40" s="19" t="s">
        <v>20</v>
      </c>
      <c r="E40" s="33"/>
      <c r="F40" s="21">
        <f>SUM(F6:F39)</f>
        <v>123182905.56256543</v>
      </c>
      <c r="G40" s="21">
        <f aca="true" t="shared" si="0" ref="G40:L40">SUM(G6:G39)</f>
        <v>324893871.1474565</v>
      </c>
      <c r="H40" s="21">
        <f t="shared" si="0"/>
        <v>448076776.710022</v>
      </c>
      <c r="I40" s="21">
        <f t="shared" si="0"/>
        <v>13296</v>
      </c>
      <c r="J40" s="21">
        <f t="shared" si="0"/>
        <v>47190</v>
      </c>
      <c r="K40" s="21">
        <f t="shared" si="0"/>
        <v>60486</v>
      </c>
      <c r="L40" s="21">
        <f t="shared" si="0"/>
        <v>12932</v>
      </c>
      <c r="M40" s="21">
        <f>SUM(M6:M39)</f>
        <v>51640</v>
      </c>
      <c r="N40" s="22">
        <f>SUM(N6:N39)</f>
        <v>64572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4:14" ht="15">
      <c r="D43" s="35"/>
      <c r="E43" s="35"/>
      <c r="F43" s="35"/>
      <c r="G43" s="35"/>
      <c r="H43" s="35"/>
      <c r="I43" s="5"/>
      <c r="J43" s="5"/>
      <c r="K43" s="5"/>
      <c r="L43" s="5"/>
      <c r="M43" s="5"/>
      <c r="N43" s="5"/>
    </row>
    <row r="44" spans="6:14" ht="15">
      <c r="F44" s="4"/>
      <c r="G44" s="4"/>
      <c r="H44" s="4"/>
      <c r="I44" s="4"/>
      <c r="J44" s="4"/>
      <c r="K44" s="4"/>
      <c r="L44" s="4"/>
      <c r="M44" s="4"/>
      <c r="N44" s="4"/>
    </row>
  </sheetData>
  <sheetProtection/>
  <mergeCells count="10">
    <mergeCell ref="D43:H43"/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Q44"/>
  <sheetViews>
    <sheetView rightToLeft="1" zoomScale="85" zoomScaleNormal="85" zoomScalePageLayoutView="0" workbookViewId="0" topLeftCell="B4">
      <selection activeCell="E6" sqref="E6:N39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36" t="s">
        <v>22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3:14" ht="18.75" customHeight="1">
      <c r="C2" s="36" t="s">
        <v>57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3:17" ht="29.25" customHeight="1" thickBot="1">
      <c r="C3" s="37" t="s">
        <v>70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  <c r="P3" s="3"/>
      <c r="Q3" s="3"/>
    </row>
    <row r="4" spans="3:14" ht="18" customHeight="1">
      <c r="C4" s="39" t="s">
        <v>0</v>
      </c>
      <c r="D4" s="41" t="s">
        <v>1</v>
      </c>
      <c r="E4" s="41" t="s">
        <v>2</v>
      </c>
      <c r="F4" s="44" t="s">
        <v>21</v>
      </c>
      <c r="G4" s="44"/>
      <c r="H4" s="44"/>
      <c r="I4" s="44" t="s">
        <v>3</v>
      </c>
      <c r="J4" s="44"/>
      <c r="K4" s="44"/>
      <c r="L4" s="44" t="s">
        <v>4</v>
      </c>
      <c r="M4" s="44"/>
      <c r="N4" s="45"/>
    </row>
    <row r="5" spans="3:14" ht="15.75">
      <c r="C5" s="40"/>
      <c r="D5" s="42"/>
      <c r="E5" s="43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23" t="s">
        <v>78</v>
      </c>
      <c r="F6" s="9">
        <v>2219651</v>
      </c>
      <c r="G6" s="9">
        <v>1542561</v>
      </c>
      <c r="H6" s="10">
        <v>3762212</v>
      </c>
      <c r="I6" s="9">
        <v>579</v>
      </c>
      <c r="J6" s="9">
        <v>1971</v>
      </c>
      <c r="K6" s="10">
        <v>2550</v>
      </c>
      <c r="L6" s="9">
        <v>499</v>
      </c>
      <c r="M6" s="9">
        <v>627</v>
      </c>
      <c r="N6" s="16">
        <v>1126</v>
      </c>
    </row>
    <row r="7" spans="3:14" ht="15.75">
      <c r="C7" s="17">
        <v>2</v>
      </c>
      <c r="D7" s="12" t="s">
        <v>31</v>
      </c>
      <c r="E7" s="24" t="s">
        <v>79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32</v>
      </c>
      <c r="E8" s="23" t="s">
        <v>80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24" t="s">
        <v>47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23</v>
      </c>
      <c r="E10" s="23" t="s">
        <v>98</v>
      </c>
      <c r="F10" s="9">
        <v>3906981</v>
      </c>
      <c r="G10" s="9">
        <v>2368204</v>
      </c>
      <c r="H10" s="10">
        <v>6275185</v>
      </c>
      <c r="I10" s="9">
        <v>989</v>
      </c>
      <c r="J10" s="9">
        <v>1053</v>
      </c>
      <c r="K10" s="10">
        <v>2042</v>
      </c>
      <c r="L10" s="9">
        <v>222</v>
      </c>
      <c r="M10" s="9">
        <v>140</v>
      </c>
      <c r="N10" s="16">
        <v>362</v>
      </c>
    </row>
    <row r="11" spans="3:14" ht="15.75">
      <c r="C11" s="17">
        <v>6</v>
      </c>
      <c r="D11" s="12" t="s">
        <v>24</v>
      </c>
      <c r="E11" s="24" t="s">
        <v>98</v>
      </c>
      <c r="F11" s="13">
        <v>1312077</v>
      </c>
      <c r="G11" s="13">
        <v>14448466</v>
      </c>
      <c r="H11" s="10">
        <v>15760543</v>
      </c>
      <c r="I11" s="13">
        <v>279</v>
      </c>
      <c r="J11" s="13">
        <v>3419</v>
      </c>
      <c r="K11" s="10">
        <v>3698</v>
      </c>
      <c r="L11" s="13">
        <v>195</v>
      </c>
      <c r="M11" s="13">
        <v>5819</v>
      </c>
      <c r="N11" s="16">
        <v>6014</v>
      </c>
    </row>
    <row r="12" spans="3:14" ht="15.75">
      <c r="C12" s="15">
        <v>7</v>
      </c>
      <c r="D12" s="7" t="s">
        <v>42</v>
      </c>
      <c r="E12" s="23" t="s">
        <v>98</v>
      </c>
      <c r="F12" s="9">
        <v>7417923</v>
      </c>
      <c r="G12" s="9">
        <v>5240874</v>
      </c>
      <c r="H12" s="10">
        <v>12658797</v>
      </c>
      <c r="I12" s="9">
        <v>624</v>
      </c>
      <c r="J12" s="9">
        <v>623</v>
      </c>
      <c r="K12" s="10">
        <v>1247</v>
      </c>
      <c r="L12" s="9">
        <v>948</v>
      </c>
      <c r="M12" s="9">
        <v>1077</v>
      </c>
      <c r="N12" s="16">
        <v>2025</v>
      </c>
    </row>
    <row r="13" spans="3:14" ht="15.75">
      <c r="C13" s="17">
        <v>8</v>
      </c>
      <c r="D13" s="12" t="s">
        <v>10</v>
      </c>
      <c r="E13" s="24" t="s">
        <v>82</v>
      </c>
      <c r="F13" s="13">
        <v>16302</v>
      </c>
      <c r="G13" s="13">
        <v>10425605</v>
      </c>
      <c r="H13" s="10">
        <v>10441907</v>
      </c>
      <c r="I13" s="13">
        <v>697</v>
      </c>
      <c r="J13" s="13">
        <v>2862</v>
      </c>
      <c r="K13" s="10">
        <v>3559</v>
      </c>
      <c r="L13" s="13">
        <v>710</v>
      </c>
      <c r="M13" s="13">
        <v>2969</v>
      </c>
      <c r="N13" s="16">
        <v>3679</v>
      </c>
    </row>
    <row r="14" spans="3:14" ht="15.75">
      <c r="C14" s="15">
        <v>9</v>
      </c>
      <c r="D14" s="7" t="s">
        <v>33</v>
      </c>
      <c r="E14" s="23" t="s">
        <v>98</v>
      </c>
      <c r="F14" s="9">
        <v>1196809</v>
      </c>
      <c r="G14" s="9">
        <v>9368871</v>
      </c>
      <c r="H14" s="10">
        <v>10565680</v>
      </c>
      <c r="I14" s="9">
        <v>92</v>
      </c>
      <c r="J14" s="9">
        <v>604</v>
      </c>
      <c r="K14" s="10">
        <v>696</v>
      </c>
      <c r="L14" s="9">
        <v>94</v>
      </c>
      <c r="M14" s="9">
        <v>1077</v>
      </c>
      <c r="N14" s="16">
        <v>1171</v>
      </c>
    </row>
    <row r="15" spans="3:14" ht="15.75">
      <c r="C15" s="17">
        <v>10</v>
      </c>
      <c r="D15" s="12" t="s">
        <v>11</v>
      </c>
      <c r="E15" s="24" t="s">
        <v>83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34</v>
      </c>
      <c r="E16" s="23" t="s">
        <v>48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38</v>
      </c>
      <c r="E17" s="24" t="s">
        <v>98</v>
      </c>
      <c r="F17" s="13">
        <v>81524</v>
      </c>
      <c r="G17" s="13">
        <v>15900</v>
      </c>
      <c r="H17" s="10">
        <v>97424</v>
      </c>
      <c r="I17" s="13">
        <v>105</v>
      </c>
      <c r="J17" s="13">
        <v>5</v>
      </c>
      <c r="K17" s="10">
        <v>110</v>
      </c>
      <c r="L17" s="13">
        <v>44</v>
      </c>
      <c r="M17" s="13">
        <v>13</v>
      </c>
      <c r="N17" s="16">
        <v>57</v>
      </c>
    </row>
    <row r="18" spans="3:14" ht="15.75">
      <c r="C18" s="15">
        <v>13</v>
      </c>
      <c r="D18" s="7" t="s">
        <v>35</v>
      </c>
      <c r="E18" s="23" t="s">
        <v>84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25</v>
      </c>
      <c r="E19" s="24" t="s">
        <v>85</v>
      </c>
      <c r="F19" s="13">
        <v>958331</v>
      </c>
      <c r="G19" s="13">
        <v>5044025</v>
      </c>
      <c r="H19" s="10">
        <v>6002356</v>
      </c>
      <c r="I19" s="13">
        <v>603</v>
      </c>
      <c r="J19" s="13">
        <v>2886</v>
      </c>
      <c r="K19" s="10">
        <v>3489</v>
      </c>
      <c r="L19" s="13">
        <v>330</v>
      </c>
      <c r="M19" s="13">
        <v>1704</v>
      </c>
      <c r="N19" s="16">
        <v>2034</v>
      </c>
    </row>
    <row r="20" spans="3:14" ht="15.75">
      <c r="C20" s="15">
        <v>15</v>
      </c>
      <c r="D20" s="7" t="s">
        <v>12</v>
      </c>
      <c r="E20" s="23" t="s">
        <v>77</v>
      </c>
      <c r="F20" s="9">
        <v>7583972.562565433</v>
      </c>
      <c r="G20" s="9">
        <v>4386837.14745654</v>
      </c>
      <c r="H20" s="10">
        <v>11970809.710021973</v>
      </c>
      <c r="I20" s="9">
        <v>1101</v>
      </c>
      <c r="J20" s="9">
        <v>533</v>
      </c>
      <c r="K20" s="10">
        <v>1634</v>
      </c>
      <c r="L20" s="9">
        <v>478</v>
      </c>
      <c r="M20" s="9">
        <v>329</v>
      </c>
      <c r="N20" s="16">
        <v>807</v>
      </c>
    </row>
    <row r="21" spans="3:14" ht="15.75">
      <c r="C21" s="17">
        <v>16</v>
      </c>
      <c r="D21" s="12" t="s">
        <v>13</v>
      </c>
      <c r="E21" s="24" t="s">
        <v>86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</row>
    <row r="22" spans="3:14" ht="15.75">
      <c r="C22" s="15">
        <v>17</v>
      </c>
      <c r="D22" s="7" t="s">
        <v>26</v>
      </c>
      <c r="E22" s="23" t="s">
        <v>49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29</v>
      </c>
      <c r="E23" s="24" t="s">
        <v>98</v>
      </c>
      <c r="F23" s="13">
        <v>1691411</v>
      </c>
      <c r="G23" s="13">
        <v>2590479</v>
      </c>
      <c r="H23" s="10">
        <v>4281890</v>
      </c>
      <c r="I23" s="13">
        <v>375</v>
      </c>
      <c r="J23" s="13">
        <v>714</v>
      </c>
      <c r="K23" s="10">
        <v>1089</v>
      </c>
      <c r="L23" s="13">
        <v>75</v>
      </c>
      <c r="M23" s="13">
        <v>264</v>
      </c>
      <c r="N23" s="16">
        <v>339</v>
      </c>
    </row>
    <row r="24" spans="3:14" ht="15.75">
      <c r="C24" s="15">
        <v>19</v>
      </c>
      <c r="D24" s="7" t="s">
        <v>36</v>
      </c>
      <c r="E24" s="23" t="s">
        <v>87</v>
      </c>
      <c r="F24" s="9">
        <v>712394</v>
      </c>
      <c r="G24" s="9">
        <v>31657</v>
      </c>
      <c r="H24" s="10">
        <v>744051</v>
      </c>
      <c r="I24" s="9">
        <v>108</v>
      </c>
      <c r="J24" s="9">
        <v>1728</v>
      </c>
      <c r="K24" s="10">
        <v>1836</v>
      </c>
      <c r="L24" s="9">
        <v>319</v>
      </c>
      <c r="M24" s="9">
        <v>364</v>
      </c>
      <c r="N24" s="16">
        <v>683</v>
      </c>
    </row>
    <row r="25" spans="3:14" ht="15.75">
      <c r="C25" s="17">
        <v>20</v>
      </c>
      <c r="D25" s="12" t="s">
        <v>27</v>
      </c>
      <c r="E25" s="24" t="s">
        <v>98</v>
      </c>
      <c r="F25" s="13">
        <v>10454430</v>
      </c>
      <c r="G25" s="13">
        <v>38956308</v>
      </c>
      <c r="H25" s="10">
        <v>49410738</v>
      </c>
      <c r="I25" s="13">
        <v>953</v>
      </c>
      <c r="J25" s="13">
        <v>4240</v>
      </c>
      <c r="K25" s="10">
        <v>5193</v>
      </c>
      <c r="L25" s="13">
        <v>1323</v>
      </c>
      <c r="M25" s="13">
        <v>5156</v>
      </c>
      <c r="N25" s="16">
        <v>6479</v>
      </c>
    </row>
    <row r="26" spans="3:14" ht="15.75">
      <c r="C26" s="15">
        <v>21</v>
      </c>
      <c r="D26" s="7" t="s">
        <v>14</v>
      </c>
      <c r="E26" s="23" t="s">
        <v>88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44</v>
      </c>
      <c r="E27" s="24" t="s">
        <v>98</v>
      </c>
      <c r="F27" s="13">
        <v>3620113</v>
      </c>
      <c r="G27" s="13">
        <v>9441615</v>
      </c>
      <c r="H27" s="10">
        <v>13061728</v>
      </c>
      <c r="I27" s="13">
        <v>65</v>
      </c>
      <c r="J27" s="13">
        <v>254</v>
      </c>
      <c r="K27" s="10">
        <v>319</v>
      </c>
      <c r="L27" s="13">
        <v>43</v>
      </c>
      <c r="M27" s="13">
        <v>170</v>
      </c>
      <c r="N27" s="16">
        <v>213</v>
      </c>
    </row>
    <row r="28" spans="3:14" ht="15.75">
      <c r="C28" s="15">
        <v>23</v>
      </c>
      <c r="D28" s="7" t="s">
        <v>45</v>
      </c>
      <c r="E28" s="23" t="s">
        <v>89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39</v>
      </c>
      <c r="E29" s="24" t="s">
        <v>84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23" t="s">
        <v>98</v>
      </c>
      <c r="F30" s="9">
        <v>2075300</v>
      </c>
      <c r="G30" s="9">
        <v>1337203</v>
      </c>
      <c r="H30" s="10">
        <v>3412503</v>
      </c>
      <c r="I30" s="9">
        <v>99</v>
      </c>
      <c r="J30" s="9">
        <v>64</v>
      </c>
      <c r="K30" s="10">
        <v>163</v>
      </c>
      <c r="L30" s="9">
        <v>74</v>
      </c>
      <c r="M30" s="9">
        <v>51</v>
      </c>
      <c r="N30" s="16">
        <v>125</v>
      </c>
    </row>
    <row r="31" spans="3:14" ht="15.75">
      <c r="C31" s="17">
        <v>26</v>
      </c>
      <c r="D31" s="12" t="s">
        <v>16</v>
      </c>
      <c r="E31" s="24" t="s">
        <v>98</v>
      </c>
      <c r="F31" s="13">
        <v>3277633</v>
      </c>
      <c r="G31" s="13">
        <v>18134669</v>
      </c>
      <c r="H31" s="10">
        <v>21412302</v>
      </c>
      <c r="I31" s="13">
        <v>354</v>
      </c>
      <c r="J31" s="13">
        <v>2402</v>
      </c>
      <c r="K31" s="10">
        <v>2756</v>
      </c>
      <c r="L31" s="13">
        <v>425</v>
      </c>
      <c r="M31" s="13">
        <v>3486</v>
      </c>
      <c r="N31" s="16">
        <v>3911</v>
      </c>
    </row>
    <row r="32" spans="3:14" ht="15.75">
      <c r="C32" s="15">
        <v>27</v>
      </c>
      <c r="D32" s="7" t="s">
        <v>37</v>
      </c>
      <c r="E32" s="23" t="s">
        <v>98</v>
      </c>
      <c r="F32" s="9">
        <v>673885</v>
      </c>
      <c r="G32" s="9">
        <v>643209</v>
      </c>
      <c r="H32" s="10">
        <v>1317094</v>
      </c>
      <c r="I32" s="9">
        <v>205</v>
      </c>
      <c r="J32" s="9">
        <v>290</v>
      </c>
      <c r="K32" s="10">
        <v>495</v>
      </c>
      <c r="L32" s="9">
        <v>72</v>
      </c>
      <c r="M32" s="9">
        <v>56</v>
      </c>
      <c r="N32" s="16">
        <v>128</v>
      </c>
    </row>
    <row r="33" spans="3:14" ht="15.75">
      <c r="C33" s="17">
        <v>28</v>
      </c>
      <c r="D33" s="12" t="s">
        <v>17</v>
      </c>
      <c r="E33" s="24" t="s">
        <v>98</v>
      </c>
      <c r="F33" s="13">
        <v>4109514</v>
      </c>
      <c r="G33" s="13">
        <v>11167946</v>
      </c>
      <c r="H33" s="10">
        <v>15277460</v>
      </c>
      <c r="I33" s="13">
        <v>301</v>
      </c>
      <c r="J33" s="13">
        <v>1516</v>
      </c>
      <c r="K33" s="10">
        <v>1817</v>
      </c>
      <c r="L33" s="13">
        <v>1156</v>
      </c>
      <c r="M33" s="13">
        <v>4514</v>
      </c>
      <c r="N33" s="16">
        <v>5670</v>
      </c>
    </row>
    <row r="34" spans="3:14" ht="15.75">
      <c r="C34" s="15">
        <v>29</v>
      </c>
      <c r="D34" s="7" t="s">
        <v>18</v>
      </c>
      <c r="E34" s="23" t="s">
        <v>98</v>
      </c>
      <c r="F34" s="9">
        <v>14674370</v>
      </c>
      <c r="G34" s="9">
        <v>42825786</v>
      </c>
      <c r="H34" s="10">
        <v>57500156</v>
      </c>
      <c r="I34" s="9">
        <v>864</v>
      </c>
      <c r="J34" s="9">
        <v>3706</v>
      </c>
      <c r="K34" s="10">
        <v>4570</v>
      </c>
      <c r="L34" s="9">
        <v>1658</v>
      </c>
      <c r="M34" s="9">
        <v>5993</v>
      </c>
      <c r="N34" s="16">
        <v>7651</v>
      </c>
    </row>
    <row r="35" spans="3:14" ht="15.75">
      <c r="C35" s="17">
        <v>30</v>
      </c>
      <c r="D35" s="12" t="s">
        <v>28</v>
      </c>
      <c r="E35" s="24" t="s">
        <v>98</v>
      </c>
      <c r="F35" s="13">
        <v>25426578</v>
      </c>
      <c r="G35" s="13">
        <v>76825501</v>
      </c>
      <c r="H35" s="10">
        <v>102252079</v>
      </c>
      <c r="I35" s="13">
        <v>1392</v>
      </c>
      <c r="J35" s="13">
        <v>6672</v>
      </c>
      <c r="K35" s="10">
        <v>8064</v>
      </c>
      <c r="L35" s="13">
        <v>2017</v>
      </c>
      <c r="M35" s="13">
        <v>9426</v>
      </c>
      <c r="N35" s="16">
        <v>11443</v>
      </c>
    </row>
    <row r="36" spans="3:14" ht="15.75">
      <c r="C36" s="15">
        <v>31</v>
      </c>
      <c r="D36" s="7" t="s">
        <v>30</v>
      </c>
      <c r="E36" s="23" t="s">
        <v>53</v>
      </c>
      <c r="F36" s="9">
        <v>186823</v>
      </c>
      <c r="G36" s="9">
        <v>171449</v>
      </c>
      <c r="H36" s="10">
        <v>358272</v>
      </c>
      <c r="I36" s="9">
        <v>8</v>
      </c>
      <c r="J36" s="9">
        <v>15</v>
      </c>
      <c r="K36" s="10">
        <v>23</v>
      </c>
      <c r="L36" s="9">
        <v>8</v>
      </c>
      <c r="M36" s="9">
        <v>16</v>
      </c>
      <c r="N36" s="16">
        <v>24</v>
      </c>
    </row>
    <row r="37" spans="3:14" ht="15.75">
      <c r="C37" s="17">
        <v>32</v>
      </c>
      <c r="D37" s="12" t="s">
        <v>41</v>
      </c>
      <c r="E37" s="24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33</v>
      </c>
      <c r="D38" s="7" t="s">
        <v>40</v>
      </c>
      <c r="E38" s="23" t="s">
        <v>90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34</v>
      </c>
      <c r="D39" s="12" t="s">
        <v>43</v>
      </c>
      <c r="E39" s="24" t="s">
        <v>19</v>
      </c>
      <c r="F39" s="13">
        <v>0</v>
      </c>
      <c r="G39" s="13">
        <v>0</v>
      </c>
      <c r="H39" s="10">
        <v>0</v>
      </c>
      <c r="I39" s="13">
        <v>0</v>
      </c>
      <c r="J39" s="13">
        <v>0</v>
      </c>
      <c r="K39" s="10">
        <v>0</v>
      </c>
      <c r="L39" s="13">
        <v>0</v>
      </c>
      <c r="M39" s="13">
        <v>0</v>
      </c>
      <c r="N39" s="16">
        <v>0</v>
      </c>
    </row>
    <row r="40" spans="3:14" ht="18.75" thickBot="1">
      <c r="C40" s="18"/>
      <c r="D40" s="19" t="s">
        <v>20</v>
      </c>
      <c r="E40" s="20"/>
      <c r="F40" s="21">
        <f>SUM(F6:F39)</f>
        <v>123295405.56256543</v>
      </c>
      <c r="G40" s="21">
        <f aca="true" t="shared" si="0" ref="G40:M40">SUM(G6:G39)</f>
        <v>322305389.1474565</v>
      </c>
      <c r="H40" s="21">
        <f t="shared" si="0"/>
        <v>445600794.710022</v>
      </c>
      <c r="I40" s="21">
        <f t="shared" si="0"/>
        <v>13311</v>
      </c>
      <c r="J40" s="21">
        <f t="shared" si="0"/>
        <v>47148</v>
      </c>
      <c r="K40" s="21">
        <f t="shared" si="0"/>
        <v>60459</v>
      </c>
      <c r="L40" s="21">
        <f t="shared" si="0"/>
        <v>12922</v>
      </c>
      <c r="M40" s="21">
        <f t="shared" si="0"/>
        <v>51681</v>
      </c>
      <c r="N40" s="22">
        <f>SUM(N6:N39)</f>
        <v>64603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4:14" ht="15">
      <c r="D43" s="35"/>
      <c r="E43" s="35"/>
      <c r="F43" s="35"/>
      <c r="G43" s="35"/>
      <c r="H43" s="35"/>
      <c r="I43" s="5"/>
      <c r="J43" s="5"/>
      <c r="K43" s="5"/>
      <c r="L43" s="5"/>
      <c r="M43" s="5"/>
      <c r="N43" s="5"/>
    </row>
    <row r="44" spans="6:14" ht="15">
      <c r="F44" s="4"/>
      <c r="G44" s="4"/>
      <c r="H44" s="4"/>
      <c r="I44" s="4"/>
      <c r="J44" s="4"/>
      <c r="K44" s="4"/>
      <c r="L44" s="4"/>
      <c r="M44" s="4"/>
      <c r="N44" s="4"/>
    </row>
  </sheetData>
  <sheetProtection/>
  <mergeCells count="10">
    <mergeCell ref="D43:H43"/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P43"/>
  <sheetViews>
    <sheetView rightToLeft="1" zoomScalePageLayoutView="0" workbookViewId="0" topLeftCell="A4">
      <selection activeCell="E6" sqref="E6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34" bestFit="1" customWidth="1"/>
    <col min="6" max="6" width="16.7109375" style="2" customWidth="1"/>
    <col min="7" max="7" width="20.57421875" style="2" customWidth="1"/>
    <col min="8" max="8" width="18.57421875" style="2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384" width="9.140625" style="2" customWidth="1"/>
  </cols>
  <sheetData>
    <row r="1" spans="3:14" ht="65.25" customHeight="1">
      <c r="C1" s="36" t="s">
        <v>22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3:14" ht="18.75" customHeight="1">
      <c r="C2" s="36" t="s">
        <v>57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3:16" ht="29.25" customHeight="1" thickBot="1">
      <c r="C3" s="37" t="s">
        <v>71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  <c r="P3" s="3"/>
    </row>
    <row r="4" spans="3:14" ht="18" customHeight="1">
      <c r="C4" s="39" t="s">
        <v>0</v>
      </c>
      <c r="D4" s="41" t="s">
        <v>1</v>
      </c>
      <c r="E4" s="46" t="s">
        <v>2</v>
      </c>
      <c r="F4" s="44" t="s">
        <v>21</v>
      </c>
      <c r="G4" s="44"/>
      <c r="H4" s="44"/>
      <c r="I4" s="44" t="s">
        <v>3</v>
      </c>
      <c r="J4" s="44"/>
      <c r="K4" s="44"/>
      <c r="L4" s="44" t="s">
        <v>4</v>
      </c>
      <c r="M4" s="44"/>
      <c r="N4" s="45"/>
    </row>
    <row r="5" spans="3:14" ht="15.75">
      <c r="C5" s="40"/>
      <c r="D5" s="42"/>
      <c r="E5" s="47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23" t="s">
        <v>78</v>
      </c>
      <c r="F6" s="9">
        <v>2219651</v>
      </c>
      <c r="G6" s="9">
        <v>1542561</v>
      </c>
      <c r="H6" s="10">
        <v>3762212</v>
      </c>
      <c r="I6" s="9">
        <v>579</v>
      </c>
      <c r="J6" s="9">
        <v>1971</v>
      </c>
      <c r="K6" s="10">
        <v>2550</v>
      </c>
      <c r="L6" s="9">
        <v>499</v>
      </c>
      <c r="M6" s="9">
        <v>627</v>
      </c>
      <c r="N6" s="16">
        <v>1126</v>
      </c>
    </row>
    <row r="7" spans="3:14" ht="15.75">
      <c r="C7" s="17">
        <v>2</v>
      </c>
      <c r="D7" s="12" t="s">
        <v>31</v>
      </c>
      <c r="E7" s="24" t="s">
        <v>79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32</v>
      </c>
      <c r="E8" s="23" t="s">
        <v>80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24" t="s">
        <v>47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23</v>
      </c>
      <c r="E10" s="23" t="s">
        <v>95</v>
      </c>
      <c r="F10" s="28">
        <v>3550751</v>
      </c>
      <c r="G10" s="28">
        <v>2335480</v>
      </c>
      <c r="H10" s="30">
        <v>5886231</v>
      </c>
      <c r="I10" s="28">
        <v>1001</v>
      </c>
      <c r="J10" s="28">
        <v>1049</v>
      </c>
      <c r="K10" s="30">
        <v>2050</v>
      </c>
      <c r="L10" s="28">
        <v>222</v>
      </c>
      <c r="M10" s="28">
        <v>140</v>
      </c>
      <c r="N10" s="31">
        <v>362</v>
      </c>
    </row>
    <row r="11" spans="3:14" ht="15.75">
      <c r="C11" s="17">
        <v>6</v>
      </c>
      <c r="D11" s="12" t="s">
        <v>24</v>
      </c>
      <c r="E11" s="24" t="s">
        <v>95</v>
      </c>
      <c r="F11" s="13">
        <v>1022481</v>
      </c>
      <c r="G11" s="13">
        <v>14507214</v>
      </c>
      <c r="H11" s="10">
        <v>15529695</v>
      </c>
      <c r="I11" s="13">
        <v>192</v>
      </c>
      <c r="J11" s="13">
        <v>3485</v>
      </c>
      <c r="K11" s="10">
        <v>3677</v>
      </c>
      <c r="L11" s="13">
        <v>416</v>
      </c>
      <c r="M11" s="13">
        <v>5626</v>
      </c>
      <c r="N11" s="16">
        <v>6042</v>
      </c>
    </row>
    <row r="12" spans="3:14" ht="15.75">
      <c r="C12" s="15">
        <v>7</v>
      </c>
      <c r="D12" s="7" t="s">
        <v>42</v>
      </c>
      <c r="E12" s="23" t="s">
        <v>95</v>
      </c>
      <c r="F12" s="28">
        <v>7344458</v>
      </c>
      <c r="G12" s="28">
        <v>5199094</v>
      </c>
      <c r="H12" s="30">
        <v>12543552</v>
      </c>
      <c r="I12" s="28">
        <v>623</v>
      </c>
      <c r="J12" s="28">
        <v>623</v>
      </c>
      <c r="K12" s="30">
        <v>1246</v>
      </c>
      <c r="L12" s="28">
        <v>949</v>
      </c>
      <c r="M12" s="28">
        <v>1060</v>
      </c>
      <c r="N12" s="31">
        <v>2009</v>
      </c>
    </row>
    <row r="13" spans="3:14" ht="15.75">
      <c r="C13" s="17">
        <v>8</v>
      </c>
      <c r="D13" s="12" t="s">
        <v>10</v>
      </c>
      <c r="E13" s="24" t="s">
        <v>82</v>
      </c>
      <c r="F13" s="13">
        <v>16302</v>
      </c>
      <c r="G13" s="13">
        <v>10425605</v>
      </c>
      <c r="H13" s="10">
        <v>10441907</v>
      </c>
      <c r="I13" s="13">
        <v>697</v>
      </c>
      <c r="J13" s="13">
        <v>2862</v>
      </c>
      <c r="K13" s="10">
        <v>3559</v>
      </c>
      <c r="L13" s="13">
        <v>710</v>
      </c>
      <c r="M13" s="13">
        <v>2969</v>
      </c>
      <c r="N13" s="16">
        <v>3679</v>
      </c>
    </row>
    <row r="14" spans="3:14" ht="15.75">
      <c r="C14" s="15">
        <v>9</v>
      </c>
      <c r="D14" s="7" t="s">
        <v>33</v>
      </c>
      <c r="E14" s="23" t="s">
        <v>95</v>
      </c>
      <c r="F14" s="9">
        <v>1194799</v>
      </c>
      <c r="G14" s="9">
        <v>9296602</v>
      </c>
      <c r="H14" s="10">
        <v>10491401</v>
      </c>
      <c r="I14" s="9">
        <v>92</v>
      </c>
      <c r="J14" s="9">
        <v>604</v>
      </c>
      <c r="K14" s="10">
        <v>696</v>
      </c>
      <c r="L14" s="9">
        <v>94</v>
      </c>
      <c r="M14" s="9">
        <v>1077</v>
      </c>
      <c r="N14" s="16">
        <v>1171</v>
      </c>
    </row>
    <row r="15" spans="3:14" ht="15.75">
      <c r="C15" s="17">
        <v>10</v>
      </c>
      <c r="D15" s="12" t="s">
        <v>11</v>
      </c>
      <c r="E15" s="24" t="s">
        <v>83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34</v>
      </c>
      <c r="E16" s="23" t="s">
        <v>48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38</v>
      </c>
      <c r="E17" s="24" t="s">
        <v>95</v>
      </c>
      <c r="F17" s="13">
        <v>83331</v>
      </c>
      <c r="G17" s="13">
        <v>15685</v>
      </c>
      <c r="H17" s="10">
        <v>99016</v>
      </c>
      <c r="I17" s="13">
        <v>105</v>
      </c>
      <c r="J17" s="13">
        <v>5</v>
      </c>
      <c r="K17" s="10">
        <v>110</v>
      </c>
      <c r="L17" s="13">
        <v>44</v>
      </c>
      <c r="M17" s="13">
        <v>13</v>
      </c>
      <c r="N17" s="16">
        <v>57</v>
      </c>
    </row>
    <row r="18" spans="3:14" ht="15.75">
      <c r="C18" s="15">
        <v>13</v>
      </c>
      <c r="D18" s="7" t="s">
        <v>35</v>
      </c>
      <c r="E18" s="23" t="s">
        <v>84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25</v>
      </c>
      <c r="E19" s="24" t="s">
        <v>85</v>
      </c>
      <c r="F19" s="13">
        <v>958331</v>
      </c>
      <c r="G19" s="13">
        <v>5044025</v>
      </c>
      <c r="H19" s="10">
        <v>6002356</v>
      </c>
      <c r="I19" s="13">
        <v>603</v>
      </c>
      <c r="J19" s="13">
        <v>2886</v>
      </c>
      <c r="K19" s="10">
        <v>3489</v>
      </c>
      <c r="L19" s="13">
        <v>330</v>
      </c>
      <c r="M19" s="13">
        <v>1704</v>
      </c>
      <c r="N19" s="16">
        <v>2034</v>
      </c>
    </row>
    <row r="20" spans="3:14" ht="15.75">
      <c r="C20" s="15">
        <v>15</v>
      </c>
      <c r="D20" s="7" t="s">
        <v>12</v>
      </c>
      <c r="E20" s="23" t="s">
        <v>77</v>
      </c>
      <c r="F20" s="9">
        <v>7583972.562565433</v>
      </c>
      <c r="G20" s="9">
        <v>4386837.14745654</v>
      </c>
      <c r="H20" s="10">
        <v>11970809.710021973</v>
      </c>
      <c r="I20" s="9">
        <v>1101</v>
      </c>
      <c r="J20" s="9">
        <v>533</v>
      </c>
      <c r="K20" s="10">
        <v>1634</v>
      </c>
      <c r="L20" s="9">
        <v>478</v>
      </c>
      <c r="M20" s="9">
        <v>329</v>
      </c>
      <c r="N20" s="16">
        <v>807</v>
      </c>
    </row>
    <row r="21" spans="3:14" ht="15.75">
      <c r="C21" s="17">
        <v>16</v>
      </c>
      <c r="D21" s="12" t="s">
        <v>13</v>
      </c>
      <c r="E21" s="24" t="s">
        <v>86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</row>
    <row r="22" spans="3:14" ht="15.75">
      <c r="C22" s="15">
        <v>17</v>
      </c>
      <c r="D22" s="7" t="s">
        <v>26</v>
      </c>
      <c r="E22" s="23" t="s">
        <v>49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29</v>
      </c>
      <c r="E23" s="24" t="s">
        <v>95</v>
      </c>
      <c r="F23" s="13">
        <v>1800459</v>
      </c>
      <c r="G23" s="13">
        <v>2559460</v>
      </c>
      <c r="H23" s="30">
        <v>4359919</v>
      </c>
      <c r="I23" s="13">
        <v>367</v>
      </c>
      <c r="J23" s="13">
        <v>720</v>
      </c>
      <c r="K23" s="30">
        <v>1087</v>
      </c>
      <c r="L23" s="13">
        <v>74</v>
      </c>
      <c r="M23" s="13">
        <v>263</v>
      </c>
      <c r="N23" s="31">
        <v>337</v>
      </c>
    </row>
    <row r="24" spans="3:14" ht="15.75">
      <c r="C24" s="15">
        <v>19</v>
      </c>
      <c r="D24" s="7" t="s">
        <v>36</v>
      </c>
      <c r="E24" s="23" t="s">
        <v>87</v>
      </c>
      <c r="F24" s="9">
        <v>712394</v>
      </c>
      <c r="G24" s="9">
        <v>31657</v>
      </c>
      <c r="H24" s="10">
        <v>744051</v>
      </c>
      <c r="I24" s="9">
        <v>108</v>
      </c>
      <c r="J24" s="9">
        <v>1728</v>
      </c>
      <c r="K24" s="10">
        <v>1836</v>
      </c>
      <c r="L24" s="9">
        <v>319</v>
      </c>
      <c r="M24" s="9">
        <v>364</v>
      </c>
      <c r="N24" s="16">
        <v>683</v>
      </c>
    </row>
    <row r="25" spans="3:14" ht="15.75">
      <c r="C25" s="17">
        <v>20</v>
      </c>
      <c r="D25" s="12" t="s">
        <v>27</v>
      </c>
      <c r="E25" s="24" t="s">
        <v>95</v>
      </c>
      <c r="F25" s="13">
        <v>10408442</v>
      </c>
      <c r="G25" s="13">
        <v>39144318</v>
      </c>
      <c r="H25" s="10">
        <v>49552760</v>
      </c>
      <c r="I25" s="13">
        <v>953</v>
      </c>
      <c r="J25" s="13">
        <v>4248</v>
      </c>
      <c r="K25" s="10">
        <v>5201</v>
      </c>
      <c r="L25" s="13">
        <v>1325</v>
      </c>
      <c r="M25" s="13">
        <v>5105</v>
      </c>
      <c r="N25" s="16">
        <v>6430</v>
      </c>
    </row>
    <row r="26" spans="3:14" ht="15.75">
      <c r="C26" s="15">
        <v>21</v>
      </c>
      <c r="D26" s="7" t="s">
        <v>14</v>
      </c>
      <c r="E26" s="23" t="s">
        <v>88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44</v>
      </c>
      <c r="E27" s="24" t="s">
        <v>95</v>
      </c>
      <c r="F27" s="13">
        <v>1290436</v>
      </c>
      <c r="G27" s="13">
        <v>14239259</v>
      </c>
      <c r="H27" s="10">
        <v>15529695</v>
      </c>
      <c r="I27" s="13">
        <v>271</v>
      </c>
      <c r="J27" s="13">
        <v>3406</v>
      </c>
      <c r="K27" s="10">
        <v>3677</v>
      </c>
      <c r="L27" s="13">
        <v>197</v>
      </c>
      <c r="M27" s="13">
        <v>5845</v>
      </c>
      <c r="N27" s="16">
        <v>6042</v>
      </c>
    </row>
    <row r="28" spans="3:14" ht="15.75">
      <c r="C28" s="15">
        <v>23</v>
      </c>
      <c r="D28" s="7" t="s">
        <v>45</v>
      </c>
      <c r="E28" s="23" t="s">
        <v>89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39</v>
      </c>
      <c r="E29" s="24" t="s">
        <v>84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23" t="s">
        <v>95</v>
      </c>
      <c r="F30" s="28">
        <v>2059038</v>
      </c>
      <c r="G30" s="28">
        <v>1326770</v>
      </c>
      <c r="H30" s="30">
        <v>3385808</v>
      </c>
      <c r="I30" s="28">
        <v>97</v>
      </c>
      <c r="J30" s="28">
        <v>64</v>
      </c>
      <c r="K30" s="30">
        <v>161</v>
      </c>
      <c r="L30" s="28">
        <v>74</v>
      </c>
      <c r="M30" s="28">
        <v>51</v>
      </c>
      <c r="N30" s="31">
        <v>125</v>
      </c>
    </row>
    <row r="31" spans="3:14" ht="15.75">
      <c r="C31" s="17">
        <v>26</v>
      </c>
      <c r="D31" s="12" t="s">
        <v>16</v>
      </c>
      <c r="E31" s="24" t="s">
        <v>95</v>
      </c>
      <c r="F31" s="32">
        <v>3211911</v>
      </c>
      <c r="G31" s="32">
        <v>17980169</v>
      </c>
      <c r="H31" s="30">
        <v>21192080</v>
      </c>
      <c r="I31" s="32">
        <v>351</v>
      </c>
      <c r="J31" s="32">
        <v>2411</v>
      </c>
      <c r="K31" s="30">
        <v>2762</v>
      </c>
      <c r="L31" s="32">
        <v>421</v>
      </c>
      <c r="M31" s="32">
        <v>3608</v>
      </c>
      <c r="N31" s="31">
        <v>4029</v>
      </c>
    </row>
    <row r="32" spans="3:14" ht="15.75">
      <c r="C32" s="15">
        <v>27</v>
      </c>
      <c r="D32" s="7" t="s">
        <v>37</v>
      </c>
      <c r="E32" s="23" t="s">
        <v>95</v>
      </c>
      <c r="F32" s="9">
        <v>662023</v>
      </c>
      <c r="G32" s="9">
        <v>630343</v>
      </c>
      <c r="H32" s="10">
        <v>1292366</v>
      </c>
      <c r="I32" s="9">
        <v>206</v>
      </c>
      <c r="J32" s="9">
        <v>287</v>
      </c>
      <c r="K32" s="10">
        <v>493</v>
      </c>
      <c r="L32" s="9">
        <v>73</v>
      </c>
      <c r="M32" s="9">
        <v>56</v>
      </c>
      <c r="N32" s="16">
        <v>129</v>
      </c>
    </row>
    <row r="33" spans="3:14" ht="15.75">
      <c r="C33" s="17">
        <v>28</v>
      </c>
      <c r="D33" s="12" t="s">
        <v>17</v>
      </c>
      <c r="E33" s="24" t="s">
        <v>95</v>
      </c>
      <c r="F33" s="32">
        <v>4197084</v>
      </c>
      <c r="G33" s="32">
        <v>11231952</v>
      </c>
      <c r="H33" s="30">
        <v>15429036</v>
      </c>
      <c r="I33" s="32">
        <v>302</v>
      </c>
      <c r="J33" s="32">
        <v>1512</v>
      </c>
      <c r="K33" s="30">
        <v>1814</v>
      </c>
      <c r="L33" s="32">
        <v>1156</v>
      </c>
      <c r="M33" s="32">
        <v>4516</v>
      </c>
      <c r="N33" s="31">
        <v>5672</v>
      </c>
    </row>
    <row r="34" spans="3:14" ht="15.75">
      <c r="C34" s="15">
        <v>29</v>
      </c>
      <c r="D34" s="7" t="s">
        <v>18</v>
      </c>
      <c r="E34" s="23" t="s">
        <v>95</v>
      </c>
      <c r="F34" s="9">
        <v>14593849</v>
      </c>
      <c r="G34" s="9">
        <v>42568338</v>
      </c>
      <c r="H34" s="10">
        <v>57162187</v>
      </c>
      <c r="I34" s="9">
        <v>858</v>
      </c>
      <c r="J34" s="9">
        <v>3723</v>
      </c>
      <c r="K34" s="10">
        <v>4581</v>
      </c>
      <c r="L34" s="9">
        <v>1653</v>
      </c>
      <c r="M34" s="9">
        <v>5949</v>
      </c>
      <c r="N34" s="16">
        <v>7602</v>
      </c>
    </row>
    <row r="35" spans="3:14" ht="15.75">
      <c r="C35" s="17">
        <v>30</v>
      </c>
      <c r="D35" s="12" t="s">
        <v>28</v>
      </c>
      <c r="E35" s="24" t="s">
        <v>95</v>
      </c>
      <c r="F35" s="13">
        <v>24055664</v>
      </c>
      <c r="G35" s="13">
        <v>75875911</v>
      </c>
      <c r="H35" s="10">
        <v>99931575</v>
      </c>
      <c r="I35" s="13">
        <v>1397</v>
      </c>
      <c r="J35" s="13">
        <v>6670</v>
      </c>
      <c r="K35" s="10">
        <v>8067</v>
      </c>
      <c r="L35" s="13">
        <v>2014</v>
      </c>
      <c r="M35" s="13">
        <v>9480</v>
      </c>
      <c r="N35" s="16">
        <v>11494</v>
      </c>
    </row>
    <row r="36" spans="3:14" ht="15.75">
      <c r="C36" s="15">
        <v>31</v>
      </c>
      <c r="D36" s="7" t="s">
        <v>30</v>
      </c>
      <c r="E36" s="23" t="s">
        <v>53</v>
      </c>
      <c r="F36" s="28">
        <v>186823</v>
      </c>
      <c r="G36" s="28">
        <v>171449</v>
      </c>
      <c r="H36" s="30">
        <v>358272</v>
      </c>
      <c r="I36" s="28">
        <v>8</v>
      </c>
      <c r="J36" s="28">
        <v>15</v>
      </c>
      <c r="K36" s="30">
        <v>23</v>
      </c>
      <c r="L36" s="28">
        <v>8</v>
      </c>
      <c r="M36" s="28">
        <v>16</v>
      </c>
      <c r="N36" s="31">
        <v>24</v>
      </c>
    </row>
    <row r="37" spans="3:14" ht="15.75">
      <c r="C37" s="17">
        <v>32</v>
      </c>
      <c r="D37" s="12" t="s">
        <v>41</v>
      </c>
      <c r="E37" s="24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33</v>
      </c>
      <c r="D38" s="7" t="s">
        <v>40</v>
      </c>
      <c r="E38" s="23" t="s">
        <v>90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34</v>
      </c>
      <c r="D39" s="12" t="s">
        <v>43</v>
      </c>
      <c r="E39" s="24" t="s">
        <v>19</v>
      </c>
      <c r="F39" s="13">
        <v>0</v>
      </c>
      <c r="G39" s="13">
        <v>0</v>
      </c>
      <c r="H39" s="10">
        <v>0</v>
      </c>
      <c r="I39" s="13">
        <v>0</v>
      </c>
      <c r="J39" s="13">
        <v>0</v>
      </c>
      <c r="K39" s="10">
        <v>0</v>
      </c>
      <c r="L39" s="13">
        <v>0</v>
      </c>
      <c r="M39" s="13">
        <v>0</v>
      </c>
      <c r="N39" s="16">
        <v>0</v>
      </c>
    </row>
    <row r="40" spans="3:14" ht="18.75" thickBot="1">
      <c r="C40" s="18"/>
      <c r="D40" s="19" t="s">
        <v>20</v>
      </c>
      <c r="E40" s="33"/>
      <c r="F40" s="21">
        <f>SUM(F6:F39)</f>
        <v>118851583.56256543</v>
      </c>
      <c r="G40" s="21">
        <f aca="true" t="shared" si="0" ref="G40:M40">SUM(G6:G39)</f>
        <v>325850953.1474565</v>
      </c>
      <c r="H40" s="21">
        <f t="shared" si="0"/>
        <v>444702536.710022</v>
      </c>
      <c r="I40" s="21">
        <f t="shared" si="0"/>
        <v>13429</v>
      </c>
      <c r="J40" s="21">
        <f t="shared" si="0"/>
        <v>50393</v>
      </c>
      <c r="K40" s="21">
        <f t="shared" si="0"/>
        <v>63822</v>
      </c>
      <c r="L40" s="21">
        <f t="shared" si="0"/>
        <v>13288</v>
      </c>
      <c r="M40" s="21">
        <f t="shared" si="0"/>
        <v>57228</v>
      </c>
      <c r="N40" s="22">
        <f>SUM(N6:N39)</f>
        <v>70516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4:14" ht="15">
      <c r="D43" s="35"/>
      <c r="E43" s="35"/>
      <c r="F43" s="35"/>
      <c r="G43" s="35"/>
      <c r="H43" s="35"/>
      <c r="I43" s="4"/>
      <c r="J43" s="4"/>
      <c r="K43" s="4"/>
      <c r="L43" s="4"/>
      <c r="M43" s="4"/>
      <c r="N43" s="4"/>
    </row>
  </sheetData>
  <sheetProtection/>
  <mergeCells count="10">
    <mergeCell ref="D43:H43"/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O44"/>
  <sheetViews>
    <sheetView rightToLeft="1" zoomScalePageLayoutView="0" workbookViewId="0" topLeftCell="E8">
      <selection activeCell="O27" sqref="O27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8515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384" width="9.140625" style="2" customWidth="1"/>
  </cols>
  <sheetData>
    <row r="1" spans="3:14" ht="65.25" customHeight="1">
      <c r="C1" s="36" t="s">
        <v>22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3:14" ht="18.75" customHeight="1">
      <c r="C2" s="36" t="s">
        <v>57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3:15" ht="29.25" customHeight="1" thickBot="1">
      <c r="C3" s="37" t="s">
        <v>72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</row>
    <row r="4" spans="3:14" ht="18" customHeight="1">
      <c r="C4" s="39" t="s">
        <v>0</v>
      </c>
      <c r="D4" s="41" t="s">
        <v>1</v>
      </c>
      <c r="E4" s="41" t="s">
        <v>2</v>
      </c>
      <c r="F4" s="44" t="s">
        <v>21</v>
      </c>
      <c r="G4" s="44"/>
      <c r="H4" s="44"/>
      <c r="I4" s="44" t="s">
        <v>3</v>
      </c>
      <c r="J4" s="44"/>
      <c r="K4" s="44"/>
      <c r="L4" s="44" t="s">
        <v>4</v>
      </c>
      <c r="M4" s="44"/>
      <c r="N4" s="45"/>
    </row>
    <row r="5" spans="3:14" ht="15.75">
      <c r="C5" s="40"/>
      <c r="D5" s="42"/>
      <c r="E5" s="43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8" t="s">
        <v>78</v>
      </c>
      <c r="F6" s="9">
        <v>2219651</v>
      </c>
      <c r="G6" s="9">
        <v>1542561</v>
      </c>
      <c r="H6" s="10">
        <v>3762212</v>
      </c>
      <c r="I6" s="9">
        <v>579</v>
      </c>
      <c r="J6" s="9">
        <v>1971</v>
      </c>
      <c r="K6" s="10">
        <v>2550</v>
      </c>
      <c r="L6" s="9">
        <v>499</v>
      </c>
      <c r="M6" s="9">
        <v>627</v>
      </c>
      <c r="N6" s="16">
        <v>1126</v>
      </c>
    </row>
    <row r="7" spans="3:14" ht="15.75">
      <c r="C7" s="17">
        <v>2</v>
      </c>
      <c r="D7" s="12" t="s">
        <v>31</v>
      </c>
      <c r="E7" s="11" t="s">
        <v>79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32</v>
      </c>
      <c r="E8" s="8" t="s">
        <v>80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11" t="s">
        <v>47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23</v>
      </c>
      <c r="E10" s="27" t="s">
        <v>94</v>
      </c>
      <c r="F10" s="28">
        <v>3510354</v>
      </c>
      <c r="G10" s="28">
        <v>2311268</v>
      </c>
      <c r="H10" s="29">
        <v>5821622</v>
      </c>
      <c r="I10" s="28">
        <v>998</v>
      </c>
      <c r="J10" s="28">
        <v>1050</v>
      </c>
      <c r="K10" s="30">
        <v>2048</v>
      </c>
      <c r="L10" s="28">
        <v>222</v>
      </c>
      <c r="M10" s="28">
        <v>139</v>
      </c>
      <c r="N10" s="31">
        <v>361</v>
      </c>
    </row>
    <row r="11" spans="3:14" ht="15.75">
      <c r="C11" s="17">
        <v>6</v>
      </c>
      <c r="D11" s="12" t="s">
        <v>24</v>
      </c>
      <c r="E11" s="11" t="s">
        <v>94</v>
      </c>
      <c r="F11" s="32">
        <v>1270662</v>
      </c>
      <c r="G11" s="32">
        <v>14047335</v>
      </c>
      <c r="H11" s="29">
        <v>15317997</v>
      </c>
      <c r="I11" s="32">
        <v>271</v>
      </c>
      <c r="J11" s="32">
        <v>3399</v>
      </c>
      <c r="K11" s="30">
        <v>3670</v>
      </c>
      <c r="L11" s="32">
        <v>197</v>
      </c>
      <c r="M11" s="32">
        <v>5856</v>
      </c>
      <c r="N11" s="31">
        <v>6053</v>
      </c>
    </row>
    <row r="12" spans="3:14" ht="15.75">
      <c r="C12" s="15">
        <v>7</v>
      </c>
      <c r="D12" s="7" t="s">
        <v>42</v>
      </c>
      <c r="E12" s="27" t="s">
        <v>94</v>
      </c>
      <c r="F12" s="28">
        <v>7266704</v>
      </c>
      <c r="G12" s="28">
        <v>5155083</v>
      </c>
      <c r="H12" s="29">
        <v>12421787</v>
      </c>
      <c r="I12" s="28">
        <v>625</v>
      </c>
      <c r="J12" s="28">
        <v>622</v>
      </c>
      <c r="K12" s="30">
        <v>1247</v>
      </c>
      <c r="L12" s="28">
        <v>964</v>
      </c>
      <c r="M12" s="28">
        <v>1033</v>
      </c>
      <c r="N12" s="31">
        <v>1997</v>
      </c>
    </row>
    <row r="13" spans="3:14" ht="15.75">
      <c r="C13" s="17">
        <v>8</v>
      </c>
      <c r="D13" s="12" t="s">
        <v>10</v>
      </c>
      <c r="E13" s="11" t="s">
        <v>82</v>
      </c>
      <c r="F13" s="13">
        <v>2061736</v>
      </c>
      <c r="G13" s="13">
        <v>11577145</v>
      </c>
      <c r="H13" s="10">
        <v>13638881</v>
      </c>
      <c r="I13" s="13">
        <v>697</v>
      </c>
      <c r="J13" s="13">
        <v>2862</v>
      </c>
      <c r="K13" s="10">
        <v>3559</v>
      </c>
      <c r="L13" s="13">
        <v>710</v>
      </c>
      <c r="M13" s="13">
        <v>2969</v>
      </c>
      <c r="N13" s="16">
        <v>3679</v>
      </c>
    </row>
    <row r="14" spans="3:14" ht="15.75">
      <c r="C14" s="15">
        <v>9</v>
      </c>
      <c r="D14" s="7" t="s">
        <v>33</v>
      </c>
      <c r="E14" s="26" t="s">
        <v>94</v>
      </c>
      <c r="F14" s="28">
        <v>1182904</v>
      </c>
      <c r="G14" s="28">
        <v>9221915</v>
      </c>
      <c r="H14" s="29">
        <v>10404819</v>
      </c>
      <c r="I14" s="28">
        <v>92</v>
      </c>
      <c r="J14" s="28">
        <v>604</v>
      </c>
      <c r="K14" s="30">
        <v>696</v>
      </c>
      <c r="L14" s="28">
        <v>94</v>
      </c>
      <c r="M14" s="28">
        <v>1077</v>
      </c>
      <c r="N14" s="31">
        <v>1171</v>
      </c>
    </row>
    <row r="15" spans="3:14" ht="15.75">
      <c r="C15" s="17">
        <v>10</v>
      </c>
      <c r="D15" s="12" t="s">
        <v>11</v>
      </c>
      <c r="E15" s="11" t="s">
        <v>83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34</v>
      </c>
      <c r="E16" s="8" t="s">
        <v>48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38</v>
      </c>
      <c r="E17" s="11" t="s">
        <v>94</v>
      </c>
      <c r="F17" s="32">
        <v>82777</v>
      </c>
      <c r="G17" s="32">
        <v>15604</v>
      </c>
      <c r="H17" s="29">
        <v>98381</v>
      </c>
      <c r="I17" s="32">
        <v>105</v>
      </c>
      <c r="J17" s="32">
        <v>5</v>
      </c>
      <c r="K17" s="30">
        <v>110</v>
      </c>
      <c r="L17" s="32">
        <v>44</v>
      </c>
      <c r="M17" s="32">
        <v>13</v>
      </c>
      <c r="N17" s="31">
        <v>57</v>
      </c>
    </row>
    <row r="18" spans="3:14" ht="15.75">
      <c r="C18" s="15">
        <v>13</v>
      </c>
      <c r="D18" s="7" t="s">
        <v>35</v>
      </c>
      <c r="E18" s="8" t="s">
        <v>84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25</v>
      </c>
      <c r="E19" s="11" t="s">
        <v>85</v>
      </c>
      <c r="F19" s="32">
        <v>958331</v>
      </c>
      <c r="G19" s="32">
        <v>5044025</v>
      </c>
      <c r="H19" s="29">
        <v>6002356</v>
      </c>
      <c r="I19" s="32">
        <v>603</v>
      </c>
      <c r="J19" s="32">
        <v>2886</v>
      </c>
      <c r="K19" s="30">
        <v>3489</v>
      </c>
      <c r="L19" s="32">
        <v>330</v>
      </c>
      <c r="M19" s="32">
        <v>1704</v>
      </c>
      <c r="N19" s="31">
        <v>2034</v>
      </c>
    </row>
    <row r="20" spans="3:14" ht="15.75">
      <c r="C20" s="15">
        <v>15</v>
      </c>
      <c r="D20" s="7" t="s">
        <v>12</v>
      </c>
      <c r="E20" s="8" t="s">
        <v>77</v>
      </c>
      <c r="F20" s="28">
        <v>7583972.562565433</v>
      </c>
      <c r="G20" s="28">
        <v>4386837.14745654</v>
      </c>
      <c r="H20" s="29">
        <v>11970809.710021973</v>
      </c>
      <c r="I20" s="28">
        <v>1101</v>
      </c>
      <c r="J20" s="28">
        <v>533</v>
      </c>
      <c r="K20" s="30">
        <v>1634</v>
      </c>
      <c r="L20" s="28">
        <v>478</v>
      </c>
      <c r="M20" s="28">
        <v>329</v>
      </c>
      <c r="N20" s="31">
        <v>807</v>
      </c>
    </row>
    <row r="21" spans="3:14" ht="15.75">
      <c r="C21" s="17">
        <v>16</v>
      </c>
      <c r="D21" s="12" t="s">
        <v>13</v>
      </c>
      <c r="E21" s="11" t="s">
        <v>86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</row>
    <row r="22" spans="3:14" ht="15.75">
      <c r="C22" s="15">
        <v>17</v>
      </c>
      <c r="D22" s="7" t="s">
        <v>26</v>
      </c>
      <c r="E22" s="8" t="s">
        <v>49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29</v>
      </c>
      <c r="E23" s="11" t="s">
        <v>94</v>
      </c>
      <c r="F23" s="32">
        <v>1804306</v>
      </c>
      <c r="G23" s="32">
        <v>2528659</v>
      </c>
      <c r="H23" s="29">
        <v>4332965</v>
      </c>
      <c r="I23" s="32">
        <v>373</v>
      </c>
      <c r="J23" s="32">
        <v>712</v>
      </c>
      <c r="K23" s="30">
        <v>1085</v>
      </c>
      <c r="L23" s="32">
        <v>74</v>
      </c>
      <c r="M23" s="32">
        <v>263</v>
      </c>
      <c r="N23" s="31">
        <v>337</v>
      </c>
    </row>
    <row r="24" spans="3:14" ht="15.75">
      <c r="C24" s="15">
        <v>19</v>
      </c>
      <c r="D24" s="7" t="s">
        <v>36</v>
      </c>
      <c r="E24" s="27" t="s">
        <v>87</v>
      </c>
      <c r="F24" s="28">
        <v>712394</v>
      </c>
      <c r="G24" s="28">
        <v>31657</v>
      </c>
      <c r="H24" s="29">
        <v>744051</v>
      </c>
      <c r="I24" s="28">
        <v>108</v>
      </c>
      <c r="J24" s="28">
        <v>1728</v>
      </c>
      <c r="K24" s="30">
        <v>1836</v>
      </c>
      <c r="L24" s="28">
        <v>319</v>
      </c>
      <c r="M24" s="28">
        <v>364</v>
      </c>
      <c r="N24" s="31">
        <v>683</v>
      </c>
    </row>
    <row r="25" spans="3:14" ht="15.75">
      <c r="C25" s="17">
        <v>20</v>
      </c>
      <c r="D25" s="12" t="s">
        <v>27</v>
      </c>
      <c r="E25" s="11" t="s">
        <v>94</v>
      </c>
      <c r="F25" s="32">
        <v>11231822</v>
      </c>
      <c r="G25" s="32">
        <v>41529011</v>
      </c>
      <c r="H25" s="29">
        <v>52760833</v>
      </c>
      <c r="I25" s="32">
        <v>952</v>
      </c>
      <c r="J25" s="32">
        <v>4247</v>
      </c>
      <c r="K25" s="30">
        <v>5199</v>
      </c>
      <c r="L25" s="32">
        <v>1439</v>
      </c>
      <c r="M25" s="32">
        <v>5221</v>
      </c>
      <c r="N25" s="31">
        <v>6660</v>
      </c>
    </row>
    <row r="26" spans="3:14" ht="15.75">
      <c r="C26" s="15">
        <v>21</v>
      </c>
      <c r="D26" s="7" t="s">
        <v>14</v>
      </c>
      <c r="E26" s="8" t="s">
        <v>88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44</v>
      </c>
      <c r="E27" s="11" t="s">
        <v>94</v>
      </c>
      <c r="F27" s="13">
        <v>3521723</v>
      </c>
      <c r="G27" s="13">
        <v>9213788</v>
      </c>
      <c r="H27" s="10">
        <v>12735511</v>
      </c>
      <c r="I27" s="13">
        <v>65</v>
      </c>
      <c r="J27" s="13">
        <v>260</v>
      </c>
      <c r="K27" s="10">
        <v>325</v>
      </c>
      <c r="L27" s="13">
        <v>43</v>
      </c>
      <c r="M27" s="13">
        <v>170</v>
      </c>
      <c r="N27" s="16">
        <v>213</v>
      </c>
    </row>
    <row r="28" spans="3:14" ht="15.75">
      <c r="C28" s="15">
        <v>23</v>
      </c>
      <c r="D28" s="7" t="s">
        <v>45</v>
      </c>
      <c r="E28" s="8" t="s">
        <v>89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39</v>
      </c>
      <c r="E29" s="11" t="s">
        <v>84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8" t="s">
        <v>94</v>
      </c>
      <c r="F30" s="9">
        <v>1894899</v>
      </c>
      <c r="G30" s="9">
        <v>1202819</v>
      </c>
      <c r="H30" s="10">
        <v>3097718</v>
      </c>
      <c r="I30" s="9">
        <v>96</v>
      </c>
      <c r="J30" s="9">
        <v>64</v>
      </c>
      <c r="K30" s="10">
        <v>160</v>
      </c>
      <c r="L30" s="9">
        <v>74</v>
      </c>
      <c r="M30" s="9">
        <v>51</v>
      </c>
      <c r="N30" s="16">
        <v>125</v>
      </c>
    </row>
    <row r="31" spans="3:14" ht="15.75">
      <c r="C31" s="17">
        <v>26</v>
      </c>
      <c r="D31" s="12" t="s">
        <v>16</v>
      </c>
      <c r="E31" s="11" t="s">
        <v>94</v>
      </c>
      <c r="F31" s="32">
        <v>1213495</v>
      </c>
      <c r="G31" s="32">
        <v>16898739</v>
      </c>
      <c r="H31" s="30">
        <v>18112234</v>
      </c>
      <c r="I31" s="32">
        <v>342</v>
      </c>
      <c r="J31" s="32">
        <v>2412</v>
      </c>
      <c r="K31" s="30">
        <v>2754</v>
      </c>
      <c r="L31" s="32">
        <v>418</v>
      </c>
      <c r="M31" s="32">
        <v>3529</v>
      </c>
      <c r="N31" s="31">
        <v>3947</v>
      </c>
    </row>
    <row r="32" spans="3:14" ht="15.75">
      <c r="C32" s="15">
        <v>27</v>
      </c>
      <c r="D32" s="7" t="s">
        <v>37</v>
      </c>
      <c r="E32" s="23" t="s">
        <v>93</v>
      </c>
      <c r="F32" s="28">
        <v>640872</v>
      </c>
      <c r="G32" s="28">
        <v>607067</v>
      </c>
      <c r="H32" s="30">
        <v>1247939</v>
      </c>
      <c r="I32" s="28">
        <v>207</v>
      </c>
      <c r="J32" s="28">
        <v>288</v>
      </c>
      <c r="K32" s="30">
        <v>495</v>
      </c>
      <c r="L32" s="28">
        <v>72</v>
      </c>
      <c r="M32" s="28">
        <v>56</v>
      </c>
      <c r="N32" s="31">
        <v>128</v>
      </c>
    </row>
    <row r="33" spans="3:14" ht="15.75">
      <c r="C33" s="17">
        <v>28</v>
      </c>
      <c r="D33" s="12" t="s">
        <v>17</v>
      </c>
      <c r="E33" s="24" t="s">
        <v>94</v>
      </c>
      <c r="F33" s="32">
        <v>4175697</v>
      </c>
      <c r="G33" s="32">
        <v>11135032</v>
      </c>
      <c r="H33" s="30">
        <v>15310729</v>
      </c>
      <c r="I33" s="32">
        <v>302</v>
      </c>
      <c r="J33" s="32">
        <v>1518</v>
      </c>
      <c r="K33" s="30">
        <v>1820</v>
      </c>
      <c r="L33" s="32">
        <v>1156</v>
      </c>
      <c r="M33" s="32">
        <v>4519</v>
      </c>
      <c r="N33" s="31">
        <v>5675</v>
      </c>
    </row>
    <row r="34" spans="3:14" ht="15.75">
      <c r="C34" s="15">
        <v>29</v>
      </c>
      <c r="D34" s="7" t="s">
        <v>18</v>
      </c>
      <c r="E34" s="23" t="s">
        <v>94</v>
      </c>
      <c r="F34" s="9">
        <v>14521508</v>
      </c>
      <c r="G34" s="9">
        <v>42353775</v>
      </c>
      <c r="H34" s="10">
        <v>56875283</v>
      </c>
      <c r="I34" s="9">
        <v>865</v>
      </c>
      <c r="J34" s="9">
        <v>3723</v>
      </c>
      <c r="K34" s="10">
        <v>4588</v>
      </c>
      <c r="L34" s="9">
        <v>1645</v>
      </c>
      <c r="M34" s="9">
        <v>5913</v>
      </c>
      <c r="N34" s="16">
        <v>7558</v>
      </c>
    </row>
    <row r="35" spans="3:14" ht="15.75">
      <c r="C35" s="17">
        <v>30</v>
      </c>
      <c r="D35" s="12" t="s">
        <v>28</v>
      </c>
      <c r="E35" s="24" t="s">
        <v>94</v>
      </c>
      <c r="F35" s="13">
        <v>23970884</v>
      </c>
      <c r="G35" s="13">
        <v>75189459</v>
      </c>
      <c r="H35" s="10">
        <v>99160343</v>
      </c>
      <c r="I35" s="13">
        <v>1391</v>
      </c>
      <c r="J35" s="13">
        <v>6664</v>
      </c>
      <c r="K35" s="10">
        <v>8055</v>
      </c>
      <c r="L35" s="13">
        <v>2079</v>
      </c>
      <c r="M35" s="13">
        <v>9395</v>
      </c>
      <c r="N35" s="16">
        <v>11474</v>
      </c>
    </row>
    <row r="36" spans="3:14" ht="15.75">
      <c r="C36" s="15">
        <v>31</v>
      </c>
      <c r="D36" s="7" t="s">
        <v>30</v>
      </c>
      <c r="E36" s="23" t="s">
        <v>53</v>
      </c>
      <c r="F36" s="28">
        <v>186823</v>
      </c>
      <c r="G36" s="28">
        <v>171449</v>
      </c>
      <c r="H36" s="30">
        <v>358272</v>
      </c>
      <c r="I36" s="28">
        <v>8</v>
      </c>
      <c r="J36" s="28">
        <v>15</v>
      </c>
      <c r="K36" s="30">
        <v>23</v>
      </c>
      <c r="L36" s="28">
        <v>8</v>
      </c>
      <c r="M36" s="28">
        <v>16</v>
      </c>
      <c r="N36" s="31">
        <v>24</v>
      </c>
    </row>
    <row r="37" spans="3:14" ht="15.75">
      <c r="C37" s="17">
        <v>32</v>
      </c>
      <c r="D37" s="12" t="s">
        <v>41</v>
      </c>
      <c r="E37" s="11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33</v>
      </c>
      <c r="D38" s="7" t="s">
        <v>40</v>
      </c>
      <c r="E38" s="8" t="s">
        <v>90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34</v>
      </c>
      <c r="D39" s="12" t="s">
        <v>43</v>
      </c>
      <c r="E39" s="11" t="s">
        <v>19</v>
      </c>
      <c r="F39" s="13">
        <v>0</v>
      </c>
      <c r="G39" s="13">
        <v>0</v>
      </c>
      <c r="H39" s="10">
        <v>0</v>
      </c>
      <c r="I39" s="13">
        <v>0</v>
      </c>
      <c r="J39" s="13">
        <v>0</v>
      </c>
      <c r="K39" s="10">
        <v>0</v>
      </c>
      <c r="L39" s="13">
        <v>0</v>
      </c>
      <c r="M39" s="13">
        <v>0</v>
      </c>
      <c r="N39" s="16">
        <v>0</v>
      </c>
    </row>
    <row r="40" spans="3:14" ht="18.75" thickBot="1">
      <c r="C40" s="18"/>
      <c r="D40" s="19" t="s">
        <v>20</v>
      </c>
      <c r="E40" s="20"/>
      <c r="F40" s="21">
        <f>SUM(F6:F39)</f>
        <v>121710898.56256543</v>
      </c>
      <c r="G40" s="21">
        <f aca="true" t="shared" si="0" ref="G40:M40">SUM(G6:G39)</f>
        <v>321501452.1474565</v>
      </c>
      <c r="H40" s="21">
        <f t="shared" si="0"/>
        <v>443212350.710022</v>
      </c>
      <c r="I40" s="21">
        <f t="shared" si="0"/>
        <v>13298</v>
      </c>
      <c r="J40" s="21">
        <f t="shared" si="0"/>
        <v>47154</v>
      </c>
      <c r="K40" s="21">
        <f t="shared" si="0"/>
        <v>60452</v>
      </c>
      <c r="L40" s="21">
        <f t="shared" si="0"/>
        <v>13097</v>
      </c>
      <c r="M40" s="21">
        <f t="shared" si="0"/>
        <v>51674</v>
      </c>
      <c r="N40" s="22">
        <f>SUM(N6:N39)</f>
        <v>64771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4:14" ht="15">
      <c r="D43" s="35"/>
      <c r="E43" s="35"/>
      <c r="F43" s="35"/>
      <c r="G43" s="35"/>
      <c r="H43" s="35"/>
      <c r="I43" s="5"/>
      <c r="J43" s="5"/>
      <c r="K43" s="5"/>
      <c r="L43" s="5"/>
      <c r="M43" s="5"/>
      <c r="N43" s="5"/>
    </row>
    <row r="44" spans="6:14" ht="15">
      <c r="F44" s="4"/>
      <c r="G44" s="4"/>
      <c r="H44" s="4"/>
      <c r="I44" s="4"/>
      <c r="J44" s="4"/>
      <c r="K44" s="4"/>
      <c r="L44" s="4"/>
      <c r="M44" s="4"/>
      <c r="N44" s="4"/>
    </row>
  </sheetData>
  <sheetProtection/>
  <mergeCells count="10">
    <mergeCell ref="D43:H43"/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P44"/>
  <sheetViews>
    <sheetView rightToLeft="1" zoomScalePageLayoutView="0" workbookViewId="0" topLeftCell="E7">
      <selection activeCell="F6" sqref="F6:N39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384" width="9.140625" style="2" customWidth="1"/>
  </cols>
  <sheetData>
    <row r="1" spans="3:14" ht="65.25" customHeight="1">
      <c r="C1" s="36" t="s">
        <v>22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3:14" ht="18.75" customHeight="1">
      <c r="C2" s="36" t="s">
        <v>57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3:16" ht="29.25" customHeight="1" thickBot="1">
      <c r="C3" s="37" t="s">
        <v>73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  <c r="P3" s="3"/>
    </row>
    <row r="4" spans="3:14" ht="18" customHeight="1">
      <c r="C4" s="39" t="s">
        <v>0</v>
      </c>
      <c r="D4" s="41" t="s">
        <v>1</v>
      </c>
      <c r="E4" s="41" t="s">
        <v>2</v>
      </c>
      <c r="F4" s="44" t="s">
        <v>21</v>
      </c>
      <c r="G4" s="44"/>
      <c r="H4" s="44"/>
      <c r="I4" s="44" t="s">
        <v>3</v>
      </c>
      <c r="J4" s="44"/>
      <c r="K4" s="44"/>
      <c r="L4" s="44" t="s">
        <v>4</v>
      </c>
      <c r="M4" s="44"/>
      <c r="N4" s="45"/>
    </row>
    <row r="5" spans="3:14" ht="15.75">
      <c r="C5" s="40"/>
      <c r="D5" s="42"/>
      <c r="E5" s="43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23" t="s">
        <v>78</v>
      </c>
      <c r="F6" s="9">
        <v>2219651</v>
      </c>
      <c r="G6" s="9">
        <v>1542561</v>
      </c>
      <c r="H6" s="10">
        <v>3762212</v>
      </c>
      <c r="I6" s="9">
        <v>579</v>
      </c>
      <c r="J6" s="9">
        <v>1971</v>
      </c>
      <c r="K6" s="10">
        <v>2550</v>
      </c>
      <c r="L6" s="9">
        <v>499</v>
      </c>
      <c r="M6" s="9">
        <v>627</v>
      </c>
      <c r="N6" s="16">
        <v>1126</v>
      </c>
    </row>
    <row r="7" spans="3:14" ht="15.75">
      <c r="C7" s="17">
        <v>2</v>
      </c>
      <c r="D7" s="12" t="s">
        <v>31</v>
      </c>
      <c r="E7" s="24" t="s">
        <v>79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32</v>
      </c>
      <c r="E8" s="23" t="s">
        <v>80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24" t="s">
        <v>47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23</v>
      </c>
      <c r="E10" s="23" t="s">
        <v>93</v>
      </c>
      <c r="F10" s="9">
        <v>3460408</v>
      </c>
      <c r="G10" s="9">
        <v>2277040</v>
      </c>
      <c r="H10" s="10">
        <v>5737448</v>
      </c>
      <c r="I10" s="9">
        <v>1003</v>
      </c>
      <c r="J10" s="9">
        <v>1053</v>
      </c>
      <c r="K10" s="10">
        <v>2056</v>
      </c>
      <c r="L10" s="9">
        <v>222</v>
      </c>
      <c r="M10" s="9">
        <v>140</v>
      </c>
      <c r="N10" s="16">
        <v>362</v>
      </c>
    </row>
    <row r="11" spans="3:14" ht="15.75">
      <c r="C11" s="17">
        <v>6</v>
      </c>
      <c r="D11" s="12" t="s">
        <v>24</v>
      </c>
      <c r="E11" s="24" t="s">
        <v>93</v>
      </c>
      <c r="F11" s="13">
        <v>1297283</v>
      </c>
      <c r="G11" s="13">
        <v>13977458</v>
      </c>
      <c r="H11" s="10">
        <v>15274741</v>
      </c>
      <c r="I11" s="13">
        <v>258</v>
      </c>
      <c r="J11" s="13">
        <v>3401</v>
      </c>
      <c r="K11" s="10">
        <v>3659</v>
      </c>
      <c r="L11" s="13">
        <v>193</v>
      </c>
      <c r="M11" s="13">
        <v>5880</v>
      </c>
      <c r="N11" s="16">
        <v>6073</v>
      </c>
    </row>
    <row r="12" spans="3:14" ht="15.75">
      <c r="C12" s="15">
        <v>7</v>
      </c>
      <c r="D12" s="7" t="s">
        <v>42</v>
      </c>
      <c r="E12" s="23" t="s">
        <v>91</v>
      </c>
      <c r="F12" s="28">
        <v>7135845</v>
      </c>
      <c r="G12" s="28">
        <v>5062205</v>
      </c>
      <c r="H12" s="30">
        <v>12198050</v>
      </c>
      <c r="I12" s="28">
        <v>628</v>
      </c>
      <c r="J12" s="28">
        <v>621</v>
      </c>
      <c r="K12" s="30">
        <v>1249</v>
      </c>
      <c r="L12" s="28">
        <v>954</v>
      </c>
      <c r="M12" s="28">
        <v>1043</v>
      </c>
      <c r="N12" s="31">
        <v>1997</v>
      </c>
    </row>
    <row r="13" spans="3:14" ht="15.75">
      <c r="C13" s="17">
        <v>8</v>
      </c>
      <c r="D13" s="12" t="s">
        <v>10</v>
      </c>
      <c r="E13" s="24" t="s">
        <v>82</v>
      </c>
      <c r="F13" s="13">
        <v>2061736</v>
      </c>
      <c r="G13" s="13">
        <v>11577145</v>
      </c>
      <c r="H13" s="10">
        <v>13638881</v>
      </c>
      <c r="I13" s="13">
        <v>697</v>
      </c>
      <c r="J13" s="13">
        <v>2862</v>
      </c>
      <c r="K13" s="10">
        <v>3559</v>
      </c>
      <c r="L13" s="13">
        <v>710</v>
      </c>
      <c r="M13" s="13">
        <v>2969</v>
      </c>
      <c r="N13" s="16">
        <v>3679</v>
      </c>
    </row>
    <row r="14" spans="3:14" ht="15.75">
      <c r="C14" s="15">
        <v>9</v>
      </c>
      <c r="D14" s="7" t="s">
        <v>33</v>
      </c>
      <c r="E14" s="23" t="s">
        <v>93</v>
      </c>
      <c r="F14" s="9">
        <v>1165415</v>
      </c>
      <c r="G14" s="9">
        <v>9156105</v>
      </c>
      <c r="H14" s="10">
        <v>10321520</v>
      </c>
      <c r="I14" s="9">
        <v>92</v>
      </c>
      <c r="J14" s="9">
        <v>604</v>
      </c>
      <c r="K14" s="10">
        <v>696</v>
      </c>
      <c r="L14" s="9">
        <v>94</v>
      </c>
      <c r="M14" s="9">
        <v>1077</v>
      </c>
      <c r="N14" s="16">
        <v>1171</v>
      </c>
    </row>
    <row r="15" spans="3:14" ht="15.75">
      <c r="C15" s="17">
        <v>10</v>
      </c>
      <c r="D15" s="12" t="s">
        <v>11</v>
      </c>
      <c r="E15" s="24" t="s">
        <v>83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34</v>
      </c>
      <c r="E16" s="23" t="s">
        <v>48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38</v>
      </c>
      <c r="E17" s="24" t="s">
        <v>93</v>
      </c>
      <c r="F17" s="13">
        <v>82281</v>
      </c>
      <c r="G17" s="13">
        <v>15496</v>
      </c>
      <c r="H17" s="10">
        <v>97777</v>
      </c>
      <c r="I17" s="13">
        <v>104</v>
      </c>
      <c r="J17" s="13">
        <v>5</v>
      </c>
      <c r="K17" s="10">
        <v>109</v>
      </c>
      <c r="L17" s="13">
        <v>42</v>
      </c>
      <c r="M17" s="13">
        <v>13</v>
      </c>
      <c r="N17" s="16">
        <v>55</v>
      </c>
    </row>
    <row r="18" spans="3:14" ht="15.75">
      <c r="C18" s="15">
        <v>13</v>
      </c>
      <c r="D18" s="7" t="s">
        <v>35</v>
      </c>
      <c r="E18" s="23" t="s">
        <v>84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25</v>
      </c>
      <c r="E19" s="24" t="s">
        <v>85</v>
      </c>
      <c r="F19" s="32">
        <v>958331</v>
      </c>
      <c r="G19" s="32">
        <v>5044025</v>
      </c>
      <c r="H19" s="30">
        <v>6002356</v>
      </c>
      <c r="I19" s="32">
        <v>603</v>
      </c>
      <c r="J19" s="32">
        <v>2886</v>
      </c>
      <c r="K19" s="30">
        <v>3489</v>
      </c>
      <c r="L19" s="32">
        <v>330</v>
      </c>
      <c r="M19" s="32">
        <v>1704</v>
      </c>
      <c r="N19" s="31">
        <v>2034</v>
      </c>
    </row>
    <row r="20" spans="3:14" ht="15.75">
      <c r="C20" s="15">
        <v>15</v>
      </c>
      <c r="D20" s="7" t="s">
        <v>12</v>
      </c>
      <c r="E20" s="23" t="s">
        <v>77</v>
      </c>
      <c r="F20" s="28">
        <v>7583972.562565433</v>
      </c>
      <c r="G20" s="28">
        <v>4386837.14745654</v>
      </c>
      <c r="H20" s="30">
        <v>11970809.710021973</v>
      </c>
      <c r="I20" s="28">
        <v>1101</v>
      </c>
      <c r="J20" s="28">
        <v>533</v>
      </c>
      <c r="K20" s="30">
        <v>1634</v>
      </c>
      <c r="L20" s="28">
        <v>478</v>
      </c>
      <c r="M20" s="28">
        <v>329</v>
      </c>
      <c r="N20" s="31">
        <v>807</v>
      </c>
    </row>
    <row r="21" spans="3:14" ht="15.75">
      <c r="C21" s="17">
        <v>16</v>
      </c>
      <c r="D21" s="12" t="s">
        <v>13</v>
      </c>
      <c r="E21" s="24" t="s">
        <v>86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</row>
    <row r="22" spans="3:14" ht="15.75">
      <c r="C22" s="15">
        <v>17</v>
      </c>
      <c r="D22" s="7" t="s">
        <v>26</v>
      </c>
      <c r="E22" s="23" t="s">
        <v>49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29</v>
      </c>
      <c r="E23" s="24" t="s">
        <v>93</v>
      </c>
      <c r="F23" s="13">
        <v>1892686</v>
      </c>
      <c r="G23" s="13">
        <v>2495082</v>
      </c>
      <c r="H23" s="10">
        <v>4387768</v>
      </c>
      <c r="I23" s="13">
        <v>369</v>
      </c>
      <c r="J23" s="13">
        <v>703</v>
      </c>
      <c r="K23" s="10">
        <v>1072</v>
      </c>
      <c r="L23" s="13">
        <v>74</v>
      </c>
      <c r="M23" s="13">
        <v>262</v>
      </c>
      <c r="N23" s="16">
        <v>336</v>
      </c>
    </row>
    <row r="24" spans="3:14" ht="15.75">
      <c r="C24" s="15">
        <v>19</v>
      </c>
      <c r="D24" s="7" t="s">
        <v>36</v>
      </c>
      <c r="E24" s="23" t="s">
        <v>87</v>
      </c>
      <c r="F24" s="9">
        <v>712394</v>
      </c>
      <c r="G24" s="9">
        <v>31657</v>
      </c>
      <c r="H24" s="10">
        <v>744051</v>
      </c>
      <c r="I24" s="9">
        <v>108</v>
      </c>
      <c r="J24" s="9">
        <v>1728</v>
      </c>
      <c r="K24" s="10">
        <v>1836</v>
      </c>
      <c r="L24" s="9">
        <v>319</v>
      </c>
      <c r="M24" s="9">
        <v>364</v>
      </c>
      <c r="N24" s="16">
        <v>683</v>
      </c>
    </row>
    <row r="25" spans="3:14" ht="15.75">
      <c r="C25" s="17">
        <v>20</v>
      </c>
      <c r="D25" s="12" t="s">
        <v>27</v>
      </c>
      <c r="E25" s="24" t="s">
        <v>93</v>
      </c>
      <c r="F25" s="13">
        <v>11186582</v>
      </c>
      <c r="G25" s="13">
        <v>41444086</v>
      </c>
      <c r="H25" s="10">
        <v>52630668</v>
      </c>
      <c r="I25" s="13">
        <v>951</v>
      </c>
      <c r="J25" s="13">
        <v>4246</v>
      </c>
      <c r="K25" s="10">
        <v>5197</v>
      </c>
      <c r="L25" s="13">
        <v>1429</v>
      </c>
      <c r="M25" s="13">
        <v>5240</v>
      </c>
      <c r="N25" s="16">
        <v>6669</v>
      </c>
    </row>
    <row r="26" spans="3:14" ht="15.75">
      <c r="C26" s="15">
        <v>21</v>
      </c>
      <c r="D26" s="7" t="s">
        <v>14</v>
      </c>
      <c r="E26" s="23" t="s">
        <v>88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44</v>
      </c>
      <c r="E27" s="24" t="s">
        <v>93</v>
      </c>
      <c r="F27" s="13">
        <v>3478229</v>
      </c>
      <c r="G27" s="13">
        <v>9103188</v>
      </c>
      <c r="H27" s="10">
        <v>12581417</v>
      </c>
      <c r="I27" s="13">
        <v>65</v>
      </c>
      <c r="J27" s="13">
        <v>260</v>
      </c>
      <c r="K27" s="10">
        <v>325</v>
      </c>
      <c r="L27" s="13">
        <v>42</v>
      </c>
      <c r="M27" s="13">
        <v>170</v>
      </c>
      <c r="N27" s="16">
        <v>212</v>
      </c>
    </row>
    <row r="28" spans="3:14" ht="15.75">
      <c r="C28" s="15">
        <v>23</v>
      </c>
      <c r="D28" s="7" t="s">
        <v>45</v>
      </c>
      <c r="E28" s="23" t="s">
        <v>89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39</v>
      </c>
      <c r="E29" s="24" t="s">
        <v>84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23" t="s">
        <v>93</v>
      </c>
      <c r="F30" s="28">
        <v>2034851</v>
      </c>
      <c r="G30" s="28">
        <v>1310562</v>
      </c>
      <c r="H30" s="30">
        <v>3345413</v>
      </c>
      <c r="I30" s="28">
        <v>96</v>
      </c>
      <c r="J30" s="28">
        <v>64</v>
      </c>
      <c r="K30" s="30">
        <v>160</v>
      </c>
      <c r="L30" s="28">
        <v>75</v>
      </c>
      <c r="M30" s="28">
        <v>51</v>
      </c>
      <c r="N30" s="31">
        <v>126</v>
      </c>
    </row>
    <row r="31" spans="3:14" ht="15.75">
      <c r="C31" s="17">
        <v>26</v>
      </c>
      <c r="D31" s="12" t="s">
        <v>16</v>
      </c>
      <c r="E31" s="24" t="s">
        <v>93</v>
      </c>
      <c r="F31" s="13">
        <v>1214362</v>
      </c>
      <c r="G31" s="13">
        <v>16933107</v>
      </c>
      <c r="H31" s="10">
        <v>18147469</v>
      </c>
      <c r="I31" s="13">
        <v>344</v>
      </c>
      <c r="J31" s="13">
        <v>2424</v>
      </c>
      <c r="K31" s="10">
        <v>2768</v>
      </c>
      <c r="L31" s="13">
        <v>421</v>
      </c>
      <c r="M31" s="13">
        <v>3559</v>
      </c>
      <c r="N31" s="16">
        <v>3980</v>
      </c>
    </row>
    <row r="32" spans="3:14" ht="15.75">
      <c r="C32" s="15">
        <v>27</v>
      </c>
      <c r="D32" s="7" t="s">
        <v>37</v>
      </c>
      <c r="E32" s="23" t="s">
        <v>93</v>
      </c>
      <c r="F32" s="9">
        <v>640872</v>
      </c>
      <c r="G32" s="9">
        <v>607067</v>
      </c>
      <c r="H32" s="10">
        <v>1247939</v>
      </c>
      <c r="I32" s="9">
        <v>207</v>
      </c>
      <c r="J32" s="9">
        <v>288</v>
      </c>
      <c r="K32" s="10">
        <v>495</v>
      </c>
      <c r="L32" s="9">
        <v>72</v>
      </c>
      <c r="M32" s="9">
        <v>56</v>
      </c>
      <c r="N32" s="16">
        <v>128</v>
      </c>
    </row>
    <row r="33" spans="3:14" ht="15.75">
      <c r="C33" s="17">
        <v>28</v>
      </c>
      <c r="D33" s="12" t="s">
        <v>17</v>
      </c>
      <c r="E33" s="24" t="s">
        <v>93</v>
      </c>
      <c r="F33" s="13">
        <v>4147244</v>
      </c>
      <c r="G33" s="13">
        <v>11044131</v>
      </c>
      <c r="H33" s="10">
        <v>15191375</v>
      </c>
      <c r="I33" s="13">
        <v>302</v>
      </c>
      <c r="J33" s="13">
        <v>1509</v>
      </c>
      <c r="K33" s="10">
        <v>1811</v>
      </c>
      <c r="L33" s="13">
        <v>1161</v>
      </c>
      <c r="M33" s="13">
        <v>4530</v>
      </c>
      <c r="N33" s="16">
        <v>5691</v>
      </c>
    </row>
    <row r="34" spans="3:14" ht="15.75">
      <c r="C34" s="15">
        <v>29</v>
      </c>
      <c r="D34" s="7" t="s">
        <v>18</v>
      </c>
      <c r="E34" s="23" t="s">
        <v>93</v>
      </c>
      <c r="F34" s="9">
        <v>14436453</v>
      </c>
      <c r="G34" s="9">
        <v>42079032</v>
      </c>
      <c r="H34" s="10">
        <v>56515485</v>
      </c>
      <c r="I34" s="9">
        <v>864</v>
      </c>
      <c r="J34" s="9">
        <v>3734</v>
      </c>
      <c r="K34" s="10">
        <v>4598</v>
      </c>
      <c r="L34" s="9">
        <v>1648</v>
      </c>
      <c r="M34" s="9">
        <v>5886</v>
      </c>
      <c r="N34" s="16">
        <v>7534</v>
      </c>
    </row>
    <row r="35" spans="3:14" ht="15.75">
      <c r="C35" s="17">
        <v>30</v>
      </c>
      <c r="D35" s="12" t="s">
        <v>28</v>
      </c>
      <c r="E35" s="24" t="s">
        <v>93</v>
      </c>
      <c r="F35" s="13">
        <v>23910475</v>
      </c>
      <c r="G35" s="13">
        <v>74854583</v>
      </c>
      <c r="H35" s="10">
        <v>98765058</v>
      </c>
      <c r="I35" s="13">
        <v>1392</v>
      </c>
      <c r="J35" s="13">
        <v>6658</v>
      </c>
      <c r="K35" s="10">
        <v>8050</v>
      </c>
      <c r="L35" s="13">
        <v>2111</v>
      </c>
      <c r="M35" s="13">
        <v>9613</v>
      </c>
      <c r="N35" s="16">
        <v>11724</v>
      </c>
    </row>
    <row r="36" spans="3:14" ht="15.75">
      <c r="C36" s="15">
        <v>31</v>
      </c>
      <c r="D36" s="7" t="s">
        <v>30</v>
      </c>
      <c r="E36" s="23" t="s">
        <v>53</v>
      </c>
      <c r="F36" s="9">
        <v>186823</v>
      </c>
      <c r="G36" s="9">
        <v>171449</v>
      </c>
      <c r="H36" s="10">
        <v>358272</v>
      </c>
      <c r="I36" s="9">
        <v>8</v>
      </c>
      <c r="J36" s="9">
        <v>15</v>
      </c>
      <c r="K36" s="10">
        <v>23</v>
      </c>
      <c r="L36" s="9">
        <v>8</v>
      </c>
      <c r="M36" s="9">
        <v>16</v>
      </c>
      <c r="N36" s="16">
        <v>24</v>
      </c>
    </row>
    <row r="37" spans="3:14" ht="15.75">
      <c r="C37" s="17">
        <v>32</v>
      </c>
      <c r="D37" s="12" t="s">
        <v>41</v>
      </c>
      <c r="E37" s="24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33</v>
      </c>
      <c r="D38" s="7" t="s">
        <v>40</v>
      </c>
      <c r="E38" s="23" t="s">
        <v>90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34</v>
      </c>
      <c r="D39" s="12" t="s">
        <v>43</v>
      </c>
      <c r="E39" s="24" t="s">
        <v>19</v>
      </c>
      <c r="F39" s="13">
        <v>0</v>
      </c>
      <c r="G39" s="13">
        <v>0</v>
      </c>
      <c r="H39" s="10">
        <v>0</v>
      </c>
      <c r="I39" s="13">
        <v>0</v>
      </c>
      <c r="J39" s="13">
        <v>0</v>
      </c>
      <c r="K39" s="10">
        <v>0</v>
      </c>
      <c r="L39" s="13">
        <v>0</v>
      </c>
      <c r="M39" s="13">
        <v>0</v>
      </c>
      <c r="N39" s="16">
        <v>0</v>
      </c>
    </row>
    <row r="40" spans="3:14" ht="18.75" thickBot="1">
      <c r="C40" s="18"/>
      <c r="D40" s="19" t="s">
        <v>20</v>
      </c>
      <c r="E40" s="20"/>
      <c r="F40" s="21">
        <f>SUM(F6:F39)</f>
        <v>121505277.56256543</v>
      </c>
      <c r="G40" s="21">
        <f aca="true" t="shared" si="0" ref="G40:N40">SUM(G6:G39)</f>
        <v>320451040.1474565</v>
      </c>
      <c r="H40" s="21">
        <f t="shared" si="0"/>
        <v>441956317.710022</v>
      </c>
      <c r="I40" s="21">
        <f t="shared" si="0"/>
        <v>13289</v>
      </c>
      <c r="J40" s="21">
        <f t="shared" si="0"/>
        <v>47156</v>
      </c>
      <c r="K40" s="21">
        <f t="shared" si="0"/>
        <v>60445</v>
      </c>
      <c r="L40" s="21">
        <f t="shared" si="0"/>
        <v>13114</v>
      </c>
      <c r="M40" s="21">
        <f t="shared" si="0"/>
        <v>51959</v>
      </c>
      <c r="N40" s="22">
        <f t="shared" si="0"/>
        <v>65073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4:14" ht="15">
      <c r="D43" s="35"/>
      <c r="E43" s="35"/>
      <c r="F43" s="35"/>
      <c r="G43" s="35"/>
      <c r="H43" s="35"/>
      <c r="I43" s="5"/>
      <c r="J43" s="5"/>
      <c r="K43" s="5"/>
      <c r="L43" s="5"/>
      <c r="M43" s="5"/>
      <c r="N43" s="5"/>
    </row>
    <row r="44" spans="6:14" ht="15">
      <c r="F44" s="4"/>
      <c r="G44" s="4"/>
      <c r="H44" s="4"/>
      <c r="I44" s="4"/>
      <c r="J44" s="4"/>
      <c r="K44" s="4"/>
      <c r="L44" s="4"/>
      <c r="M44" s="4"/>
      <c r="N44" s="4"/>
    </row>
  </sheetData>
  <sheetProtection/>
  <mergeCells count="10">
    <mergeCell ref="D43:H43"/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M.Talaie</cp:lastModifiedBy>
  <cp:lastPrinted>2023-01-08T05:19:36Z</cp:lastPrinted>
  <dcterms:created xsi:type="dcterms:W3CDTF">2004-11-17T12:25:45Z</dcterms:created>
  <dcterms:modified xsi:type="dcterms:W3CDTF">2024-03-27T08:38:59Z</dcterms:modified>
  <cp:category/>
  <cp:version/>
  <cp:contentType/>
  <cp:contentStatus/>
</cp:coreProperties>
</file>