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919" activeTab="0"/>
  </bookViews>
  <sheets>
    <sheet name="1402-12" sheetId="1" r:id="rId1"/>
    <sheet name="1402-11" sheetId="2" r:id="rId2"/>
    <sheet name="1402-10" sheetId="3" r:id="rId3"/>
    <sheet name="1402-09" sheetId="4" r:id="rId4"/>
    <sheet name="1402-08" sheetId="5" r:id="rId5"/>
    <sheet name="1402-07" sheetId="6" r:id="rId6"/>
    <sheet name="1402-06" sheetId="7" r:id="rId7"/>
    <sheet name="1402-05" sheetId="8" r:id="rId8"/>
    <sheet name="1402-04" sheetId="9" r:id="rId9"/>
    <sheet name="1402-03" sheetId="10" r:id="rId10"/>
    <sheet name="1402-02" sheetId="11" r:id="rId11"/>
    <sheet name="1402-01" sheetId="12" r:id="rId12"/>
  </sheets>
  <definedNames/>
  <calcPr fullCalcOnLoad="1"/>
</workbook>
</file>

<file path=xl/sharedStrings.xml><?xml version="1.0" encoding="utf-8"?>
<sst xmlns="http://schemas.openxmlformats.org/spreadsheetml/2006/main" count="983" uniqueCount="101">
  <si>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</si>
  <si>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</si>
  <si>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</si>
  <si>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</si>
  <si>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</si>
  <si>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</si>
  <si>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</si>
  <si>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</si>
  <si>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</si>
  <si>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</si>
  <si>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</si>
  <si>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</si>
  <si>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</si>
  <si>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</si>
  <si>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</si>
  <si>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</si>
  <si>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</si>
  <si>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</si>
  <si>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</si>
  <si>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</si>
  <si>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</si>
  <si>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</si>
  <si>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</si>
  <si>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</si>
  <si>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</si>
  <si>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</si>
  <si>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</si>
  <si>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</si>
  <si>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</si>
  <si>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</si>
  <si>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</si>
  <si>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</si>
  <si>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</si>
  <si>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</si>
  <si>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</si>
  <si>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</si>
  <si>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</si>
  <si>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</si>
  <si>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</si>
  <si>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</si>
  <si>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</si>
  <si>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</si>
  <si>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</si>
  <si>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</si>
  <si>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مهر ايران</t>
  </si>
  <si>
    <t>قرض‌الحسنه رسالت</t>
  </si>
  <si>
    <t>1396/12</t>
  </si>
  <si>
    <t>1398/12</t>
  </si>
  <si>
    <t>1394/10</t>
  </si>
  <si>
    <t xml:space="preserve">1394/8 </t>
  </si>
  <si>
    <t>-</t>
  </si>
  <si>
    <t>1400/2</t>
  </si>
  <si>
    <t>1400/7</t>
  </si>
  <si>
    <t>1400/11</t>
  </si>
  <si>
    <t>1401/3</t>
  </si>
  <si>
    <t>1401/5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</si>
  <si>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</si>
  <si>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</si>
  <si>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</si>
  <si>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</si>
  <si>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</si>
  <si>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</si>
  <si>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</si>
  <si>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</si>
  <si>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1401/12</t>
  </si>
  <si>
    <t>آمار مبلغ تراكنش‌هاي شبكه بانكي كشور در اسفند ماه 1402</t>
  </si>
  <si>
    <t>آمار مبلغ تراكنش‌هاي شبكه بانكي كشور در بهمن ماه 1402</t>
  </si>
  <si>
    <t>آمار مبلغ تراكنش‌هاي شبكه بانكي كشور در دي ماه 1402</t>
  </si>
  <si>
    <t>آمار مبلغ تراكنش‌هاي شبكه بانكي كشور در آذر ماه 1402</t>
  </si>
  <si>
    <t>آمار مبلغ تراكنش‌هاي شبكه بانكي كشور در آبان ماه 1402</t>
  </si>
  <si>
    <t>آمار مبلغ تراكنش‌هاي شبكه بانكي كشور در مهر ماه 1402</t>
  </si>
  <si>
    <t>آمار مبلغ تراكنش‌هاي شبكه بانكي كشور در شهريور ماه 1402</t>
  </si>
  <si>
    <t>آمار مبلغ تراكنش‌هاي شبكه بانكي كشور در مرداد ماه 1402</t>
  </si>
  <si>
    <t>آمار مبلغ تراكنش‌هاي شبكه بانكي كشور در تير ماه 1402</t>
  </si>
  <si>
    <t>آمار مبلغ تراكنش‌هاي شبكه بانكي كشور در خرداد ماه 1402</t>
  </si>
  <si>
    <t>آمار مبلغ تراكنش‌هاي شبكه بانكي كشور در ارديبهشت ماه 1402</t>
  </si>
  <si>
    <t>آمار مبلغ تراكنش‌هاي شبكه بانكي كشور در فروردين ماه 1402</t>
  </si>
  <si>
    <t>1402/01</t>
  </si>
  <si>
    <t>1400/02</t>
  </si>
  <si>
    <t>1393/06</t>
  </si>
  <si>
    <t>1397/02</t>
  </si>
  <si>
    <t>1402/02</t>
  </si>
  <si>
    <t>1400/07</t>
  </si>
  <si>
    <t>1396/06</t>
  </si>
  <si>
    <t>1398/02</t>
  </si>
  <si>
    <t>1401/05</t>
  </si>
  <si>
    <t>1399/03</t>
  </si>
  <si>
    <t>1401/03</t>
  </si>
  <si>
    <t xml:space="preserve">1394/08 </t>
  </si>
  <si>
    <t>1399/05</t>
  </si>
  <si>
    <t>1399/07</t>
  </si>
  <si>
    <t>1402/03</t>
  </si>
  <si>
    <t>1402/04</t>
  </si>
  <si>
    <t>1402/05</t>
  </si>
  <si>
    <t>1402/06</t>
  </si>
  <si>
    <t>1402/07</t>
  </si>
  <si>
    <t>1402/08</t>
  </si>
  <si>
    <t>1402/09</t>
  </si>
  <si>
    <t>1402/10</t>
  </si>
  <si>
    <t>1402/11</t>
  </si>
  <si>
    <t>1402/12</t>
  </si>
</sst>
</file>

<file path=xl/styles.xml><?xml version="1.0" encoding="utf-8"?>
<styleSheet xmlns="http://schemas.openxmlformats.org/spreadsheetml/2006/main">
  <numFmts count="5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-_ر_ي_ا_ل_ ;_ * #,##0\-_ر_ي_ا_ل_ ;_ * &quot;-&quot;_-_ر_ي_ا_ل_ ;_ @_ "/>
    <numFmt numFmtId="173" formatCode="_ * #,##0.00_-_ر_ي_ا_ل_ ;_ * #,##0.00\-_ر_ي_ا_ل_ ;_ * &quot;-&quot;??_-_ر_ي_ا_ل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_(* #,##0_);_(* \(#,##0\);_(* &quot;-&quot;??_);_(@_)"/>
    <numFmt numFmtId="211" formatCode="_ * #,##0_-_ ;_ * #,##0\-_ ;_ * &quot;-&quot;??_-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0" fontId="0" fillId="34" borderId="19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9" xfId="0" applyFont="1" applyBorder="1" applyAlignment="1">
      <alignment horizontal="center" vertical="center" readingOrder="2"/>
    </xf>
    <xf numFmtId="3" fontId="8" fillId="33" borderId="30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8" fillId="36" borderId="31" xfId="0" applyNumberFormat="1" applyFont="1" applyFill="1" applyBorder="1" applyAlignment="1">
      <alignment horizontal="right" readingOrder="2"/>
    </xf>
    <xf numFmtId="3" fontId="7" fillId="37" borderId="32" xfId="0" applyNumberFormat="1" applyFont="1" applyFill="1" applyBorder="1" applyAlignment="1">
      <alignment horizontal="right" readingOrder="2"/>
    </xf>
    <xf numFmtId="3" fontId="7" fillId="37" borderId="13" xfId="0" applyNumberFormat="1" applyFont="1" applyFill="1" applyBorder="1" applyAlignment="1">
      <alignment horizontal="right" readingOrder="2"/>
    </xf>
    <xf numFmtId="3" fontId="8" fillId="36" borderId="13" xfId="0" applyNumberFormat="1" applyFont="1" applyFill="1" applyBorder="1" applyAlignment="1">
      <alignment horizontal="right" readingOrder="2"/>
    </xf>
    <xf numFmtId="3" fontId="7" fillId="0" borderId="32" xfId="0" applyNumberFormat="1" applyFont="1" applyBorder="1" applyAlignment="1">
      <alignment horizontal="right" readingOrder="2"/>
    </xf>
    <xf numFmtId="3" fontId="7" fillId="0" borderId="13" xfId="0" applyNumberFormat="1" applyFont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19" xfId="0" applyNumberFormat="1" applyFont="1" applyFill="1" applyBorder="1" applyAlignment="1">
      <alignment horizontal="right" vertical="center" readingOrder="2"/>
    </xf>
    <xf numFmtId="3" fontId="7" fillId="37" borderId="19" xfId="0" applyNumberFormat="1" applyFont="1" applyFill="1" applyBorder="1" applyAlignment="1">
      <alignment horizontal="right" vertical="center" readingOrder="2"/>
    </xf>
    <xf numFmtId="3" fontId="7" fillId="37" borderId="22" xfId="0" applyNumberFormat="1" applyFont="1" applyFill="1" applyBorder="1" applyAlignment="1">
      <alignment horizontal="right" readingOrder="2"/>
    </xf>
    <xf numFmtId="3" fontId="7" fillId="38" borderId="22" xfId="0" applyNumberFormat="1" applyFont="1" applyFill="1" applyBorder="1" applyAlignment="1">
      <alignment horizontal="right" readingOrder="2"/>
    </xf>
    <xf numFmtId="3" fontId="8" fillId="36" borderId="18" xfId="0" applyNumberFormat="1" applyFont="1" applyFill="1" applyBorder="1" applyAlignment="1">
      <alignment horizontal="right" readingOrder="2"/>
    </xf>
    <xf numFmtId="3" fontId="7" fillId="38" borderId="32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horizontal="right" readingOrder="2"/>
    </xf>
    <xf numFmtId="3" fontId="8" fillId="36" borderId="25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3" borderId="33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49" fontId="3" fillId="33" borderId="23" xfId="0" applyNumberFormat="1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 vertical="center" readingOrder="2"/>
    </xf>
    <xf numFmtId="0" fontId="3" fillId="33" borderId="37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 readingOrder="2"/>
    </xf>
    <xf numFmtId="0" fontId="3" fillId="33" borderId="39" xfId="0" applyFont="1" applyFill="1" applyBorder="1" applyAlignment="1">
      <alignment/>
    </xf>
    <xf numFmtId="0" fontId="6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readingOrder="2"/>
    </xf>
    <xf numFmtId="0" fontId="6" fillId="33" borderId="43" xfId="0" applyFont="1" applyFill="1" applyBorder="1" applyAlignment="1">
      <alignment horizontal="center" readingOrder="2"/>
    </xf>
    <xf numFmtId="0" fontId="6" fillId="33" borderId="44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readingOrder="2"/>
    </xf>
    <xf numFmtId="0" fontId="6" fillId="33" borderId="45" xfId="0" applyFont="1" applyFill="1" applyBorder="1" applyAlignment="1">
      <alignment horizont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readingOrder="2"/>
    </xf>
    <xf numFmtId="0" fontId="6" fillId="33" borderId="47" xfId="0" applyFont="1" applyFill="1" applyBorder="1" applyAlignment="1">
      <alignment horizontal="center" vertical="center" readingOrder="2"/>
    </xf>
    <xf numFmtId="0" fontId="3" fillId="33" borderId="48" xfId="0" applyFont="1" applyFill="1" applyBorder="1" applyAlignment="1">
      <alignment horizontal="center" vertical="center" readingOrder="2"/>
    </xf>
    <xf numFmtId="0" fontId="6" fillId="33" borderId="49" xfId="0" applyFont="1" applyFill="1" applyBorder="1" applyAlignment="1">
      <alignment horizontal="center" vertical="center" readingOrder="2"/>
    </xf>
    <xf numFmtId="49" fontId="6" fillId="33" borderId="50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52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42" xfId="0" applyFont="1" applyFill="1" applyBorder="1" applyAlignment="1">
      <alignment horizontal="center" vertical="center" readingOrder="2"/>
    </xf>
    <xf numFmtId="49" fontId="6" fillId="33" borderId="42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238125</xdr:rowOff>
    </xdr:from>
    <xdr:to>
      <xdr:col>6</xdr:col>
      <xdr:colOff>771525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238125</xdr:rowOff>
    </xdr:from>
    <xdr:to>
      <xdr:col>6</xdr:col>
      <xdr:colOff>733425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247650</xdr:rowOff>
    </xdr:from>
    <xdr:to>
      <xdr:col>6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247650</xdr:rowOff>
    </xdr:from>
    <xdr:to>
      <xdr:col>6</xdr:col>
      <xdr:colOff>781050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238125</xdr:rowOff>
    </xdr:from>
    <xdr:to>
      <xdr:col>6</xdr:col>
      <xdr:colOff>733425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228600</xdr:rowOff>
    </xdr:from>
    <xdr:to>
      <xdr:col>6</xdr:col>
      <xdr:colOff>752475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247650</xdr:rowOff>
    </xdr:from>
    <xdr:to>
      <xdr:col>6</xdr:col>
      <xdr:colOff>742950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304800</xdr:rowOff>
    </xdr:from>
    <xdr:to>
      <xdr:col>6</xdr:col>
      <xdr:colOff>1104900</xdr:colOff>
      <xdr:row>0</xdr:row>
      <xdr:rowOff>752475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048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247650</xdr:rowOff>
    </xdr:from>
    <xdr:to>
      <xdr:col>6</xdr:col>
      <xdr:colOff>800100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228600</xdr:rowOff>
    </xdr:from>
    <xdr:to>
      <xdr:col>6</xdr:col>
      <xdr:colOff>762000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266700</xdr:rowOff>
    </xdr:from>
    <xdr:to>
      <xdr:col>6</xdr:col>
      <xdr:colOff>790575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667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247650</xdr:rowOff>
    </xdr:from>
    <xdr:to>
      <xdr:col>6</xdr:col>
      <xdr:colOff>676275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rightToLeft="1" tabSelected="1" zoomScale="85" zoomScaleNormal="85" zoomScalePageLayoutView="0" workbookViewId="0" topLeftCell="A5">
      <selection activeCell="P25" sqref="P25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65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92" t="s">
        <v>0</v>
      </c>
      <c r="C4" s="94" t="s">
        <v>1</v>
      </c>
      <c r="D4" s="96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100</v>
      </c>
      <c r="E6" s="8">
        <v>48698827291739</v>
      </c>
      <c r="F6" s="9">
        <v>153838649771431</v>
      </c>
      <c r="G6" s="10">
        <v>202537477063170</v>
      </c>
      <c r="H6" s="11">
        <v>2562770419654</v>
      </c>
      <c r="I6" s="11">
        <v>4075231961994</v>
      </c>
      <c r="J6" s="12">
        <v>6638002381648</v>
      </c>
    </row>
    <row r="7" spans="2:10" ht="18">
      <c r="B7" s="13">
        <v>2</v>
      </c>
      <c r="C7" s="14" t="s">
        <v>30</v>
      </c>
      <c r="D7" s="15" t="s">
        <v>79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31</v>
      </c>
      <c r="D8" s="21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46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20</v>
      </c>
      <c r="D10" s="21" t="s">
        <v>100</v>
      </c>
      <c r="E10" s="22">
        <v>144115929610235</v>
      </c>
      <c r="F10" s="22">
        <v>147186936689267</v>
      </c>
      <c r="G10" s="17">
        <v>291302866299502</v>
      </c>
      <c r="H10" s="22">
        <v>1986388571456</v>
      </c>
      <c r="I10" s="22">
        <v>1756647494484</v>
      </c>
      <c r="J10" s="12">
        <v>3743036065940</v>
      </c>
    </row>
    <row r="11" spans="2:10" ht="18">
      <c r="B11" s="13">
        <v>6</v>
      </c>
      <c r="C11" s="14" t="s">
        <v>21</v>
      </c>
      <c r="D11" s="23" t="s">
        <v>100</v>
      </c>
      <c r="E11" s="18">
        <v>22016303044845</v>
      </c>
      <c r="F11" s="24">
        <v>283043768168315</v>
      </c>
      <c r="G11" s="17">
        <v>305060071213160</v>
      </c>
      <c r="H11" s="16">
        <v>4196738120999</v>
      </c>
      <c r="I11" s="16">
        <v>108849479032509</v>
      </c>
      <c r="J11" s="25">
        <v>113046217153508</v>
      </c>
    </row>
    <row r="12" spans="2:10" ht="18">
      <c r="B12" s="19">
        <v>7</v>
      </c>
      <c r="C12" s="20" t="s">
        <v>42</v>
      </c>
      <c r="D12" s="26" t="s">
        <v>100</v>
      </c>
      <c r="E12" s="27">
        <v>92817731108008</v>
      </c>
      <c r="F12" s="22">
        <v>80465237349478</v>
      </c>
      <c r="G12" s="17">
        <v>173282968457486</v>
      </c>
      <c r="H12" s="22">
        <v>18423212059233</v>
      </c>
      <c r="I12" s="22">
        <v>21326889439418</v>
      </c>
      <c r="J12" s="12">
        <v>39750101498651</v>
      </c>
    </row>
    <row r="13" spans="2:10" ht="18">
      <c r="B13" s="13">
        <v>8</v>
      </c>
      <c r="C13" s="14" t="s">
        <v>9</v>
      </c>
      <c r="D13" s="15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12">
        <v>194779206662373</v>
      </c>
    </row>
    <row r="14" spans="2:10" ht="18">
      <c r="B14" s="19">
        <v>9</v>
      </c>
      <c r="C14" s="20" t="s">
        <v>32</v>
      </c>
      <c r="D14" s="21" t="s">
        <v>100</v>
      </c>
      <c r="E14" s="30">
        <v>7437630551093</v>
      </c>
      <c r="F14" s="30">
        <v>48671920718712</v>
      </c>
      <c r="G14" s="29">
        <v>56109551269805</v>
      </c>
      <c r="H14" s="31">
        <v>974632285810</v>
      </c>
      <c r="I14" s="31">
        <v>11753859736785</v>
      </c>
      <c r="J14" s="12">
        <v>12728492022595</v>
      </c>
    </row>
    <row r="15" spans="2:10" ht="18">
      <c r="B15" s="13">
        <v>10</v>
      </c>
      <c r="C15" s="14" t="s">
        <v>10</v>
      </c>
      <c r="D15" s="32" t="s">
        <v>83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33</v>
      </c>
      <c r="D16" s="21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12">
        <v>2633063507287</v>
      </c>
    </row>
    <row r="17" spans="2:10" ht="18">
      <c r="B17" s="13">
        <v>12</v>
      </c>
      <c r="C17" s="14" t="s">
        <v>37</v>
      </c>
      <c r="D17" s="15" t="s">
        <v>100</v>
      </c>
      <c r="E17" s="28">
        <v>1832036176764</v>
      </c>
      <c r="F17" s="28">
        <v>405666424650</v>
      </c>
      <c r="G17" s="29">
        <v>2237702601414</v>
      </c>
      <c r="H17" s="28">
        <v>269035474659</v>
      </c>
      <c r="I17" s="28">
        <v>8888305940</v>
      </c>
      <c r="J17" s="12">
        <v>277923780599</v>
      </c>
    </row>
    <row r="18" spans="2:10" ht="18">
      <c r="B18" s="19">
        <v>13</v>
      </c>
      <c r="C18" s="20" t="s">
        <v>34</v>
      </c>
      <c r="D18" s="21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22</v>
      </c>
      <c r="D19" s="23" t="s">
        <v>85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12">
        <v>18525326064456</v>
      </c>
    </row>
    <row r="20" spans="2:10" ht="18">
      <c r="B20" s="34">
        <v>15</v>
      </c>
      <c r="C20" s="35" t="s">
        <v>11</v>
      </c>
      <c r="D20" s="36" t="s">
        <v>77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12">
        <v>3274026635914</v>
      </c>
    </row>
    <row r="21" spans="2:10" ht="18">
      <c r="B21" s="13">
        <v>16</v>
      </c>
      <c r="C21" s="14" t="s">
        <v>12</v>
      </c>
      <c r="D21" s="23" t="s">
        <v>86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12">
        <v>92976801631111</v>
      </c>
    </row>
    <row r="22" spans="2:10" ht="18">
      <c r="B22" s="34">
        <v>17</v>
      </c>
      <c r="C22" s="35" t="s">
        <v>23</v>
      </c>
      <c r="D22" s="36" t="s">
        <v>48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27</v>
      </c>
      <c r="D23" s="23" t="s">
        <v>100</v>
      </c>
      <c r="E23" s="18">
        <v>19540898940203</v>
      </c>
      <c r="F23" s="18">
        <v>55955560846320</v>
      </c>
      <c r="G23" s="17">
        <v>75496459786523</v>
      </c>
      <c r="H23" s="18">
        <v>741075632765</v>
      </c>
      <c r="I23" s="18">
        <v>5692634286120</v>
      </c>
      <c r="J23" s="12">
        <v>6433709918885</v>
      </c>
    </row>
    <row r="24" spans="2:10" ht="18">
      <c r="B24" s="34">
        <v>19</v>
      </c>
      <c r="C24" s="35" t="s">
        <v>35</v>
      </c>
      <c r="D24" s="41" t="s">
        <v>87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12">
        <v>5943230879027</v>
      </c>
    </row>
    <row r="25" spans="2:10" ht="18">
      <c r="B25" s="13">
        <v>20</v>
      </c>
      <c r="C25" s="14" t="s">
        <v>24</v>
      </c>
      <c r="D25" s="23" t="s">
        <v>98</v>
      </c>
      <c r="E25" s="18">
        <v>126982277103202</v>
      </c>
      <c r="F25" s="18">
        <v>509950509815240</v>
      </c>
      <c r="G25" s="17">
        <v>636932786918442</v>
      </c>
      <c r="H25" s="18">
        <v>233805370441391</v>
      </c>
      <c r="I25" s="18">
        <v>679694524169694</v>
      </c>
      <c r="J25" s="25">
        <v>913499894611085</v>
      </c>
    </row>
    <row r="26" spans="2:10" ht="18">
      <c r="B26" s="34">
        <v>21</v>
      </c>
      <c r="C26" s="20" t="s">
        <v>13</v>
      </c>
      <c r="D26" s="21" t="s">
        <v>88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45</v>
      </c>
      <c r="D27" s="23" t="s">
        <v>100</v>
      </c>
      <c r="E27" s="18">
        <v>3069005729103</v>
      </c>
      <c r="F27" s="18">
        <v>15799305862315</v>
      </c>
      <c r="G27" s="17">
        <v>18868311591418</v>
      </c>
      <c r="H27" s="18">
        <v>152215952169</v>
      </c>
      <c r="I27" s="18">
        <v>1360501256713</v>
      </c>
      <c r="J27" s="25">
        <v>1512717208882</v>
      </c>
    </row>
    <row r="28" spans="2:10" ht="18">
      <c r="B28" s="34">
        <v>23</v>
      </c>
      <c r="C28" s="20" t="s">
        <v>44</v>
      </c>
      <c r="D28" s="21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12">
        <v>26149946495768</v>
      </c>
    </row>
    <row r="29" spans="2:10" ht="18">
      <c r="B29" s="13">
        <v>24</v>
      </c>
      <c r="C29" s="14" t="s">
        <v>39</v>
      </c>
      <c r="D29" s="23" t="s">
        <v>84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97</v>
      </c>
      <c r="E30" s="37">
        <v>6063640444671</v>
      </c>
      <c r="F30" s="37">
        <v>3130814567205</v>
      </c>
      <c r="G30" s="17">
        <v>9194455011876</v>
      </c>
      <c r="H30" s="37">
        <v>106716558430</v>
      </c>
      <c r="I30" s="37">
        <v>160830626317</v>
      </c>
      <c r="J30" s="12">
        <v>267547184747</v>
      </c>
    </row>
    <row r="31" spans="2:10" ht="18">
      <c r="B31" s="13">
        <v>26</v>
      </c>
      <c r="C31" s="14" t="s">
        <v>15</v>
      </c>
      <c r="D31" s="23" t="s">
        <v>100</v>
      </c>
      <c r="E31" s="18">
        <v>28251051299098</v>
      </c>
      <c r="F31" s="18">
        <v>242131953518747</v>
      </c>
      <c r="G31" s="17">
        <v>270383004817845</v>
      </c>
      <c r="H31" s="18">
        <v>4508668792580</v>
      </c>
      <c r="I31" s="18">
        <v>42157399904831</v>
      </c>
      <c r="J31" s="25">
        <v>46666068697411</v>
      </c>
    </row>
    <row r="32" spans="2:10" ht="18">
      <c r="B32" s="34">
        <v>27</v>
      </c>
      <c r="C32" s="20" t="s">
        <v>36</v>
      </c>
      <c r="D32" s="21" t="s">
        <v>100</v>
      </c>
      <c r="E32" s="37">
        <v>20768549462609</v>
      </c>
      <c r="F32" s="37">
        <v>25356207066815</v>
      </c>
      <c r="G32" s="17">
        <v>46124756529424</v>
      </c>
      <c r="H32" s="37">
        <v>738927347064</v>
      </c>
      <c r="I32" s="37">
        <v>1093278315582</v>
      </c>
      <c r="J32" s="12">
        <v>1832205662646</v>
      </c>
    </row>
    <row r="33" spans="2:10" ht="18">
      <c r="B33" s="13">
        <v>28</v>
      </c>
      <c r="C33" s="14" t="s">
        <v>16</v>
      </c>
      <c r="D33" s="23" t="s">
        <v>100</v>
      </c>
      <c r="E33" s="18">
        <v>40429877894170</v>
      </c>
      <c r="F33" s="18">
        <v>151346855582015</v>
      </c>
      <c r="G33" s="17">
        <v>191776733476185</v>
      </c>
      <c r="H33" s="18">
        <v>19450028559185</v>
      </c>
      <c r="I33" s="18">
        <v>52422083197957</v>
      </c>
      <c r="J33" s="12">
        <v>71872111757142</v>
      </c>
    </row>
    <row r="34" spans="2:10" ht="18">
      <c r="B34" s="34">
        <v>29</v>
      </c>
      <c r="C34" s="20" t="s">
        <v>17</v>
      </c>
      <c r="D34" s="21" t="s">
        <v>100</v>
      </c>
      <c r="E34" s="37">
        <v>64309281527910</v>
      </c>
      <c r="F34" s="37">
        <v>365682359568044</v>
      </c>
      <c r="G34" s="17">
        <v>429991641095954</v>
      </c>
      <c r="H34" s="37">
        <v>259206366236257</v>
      </c>
      <c r="I34" s="37">
        <v>549231593440004</v>
      </c>
      <c r="J34" s="12">
        <v>808437959676261</v>
      </c>
    </row>
    <row r="35" spans="2:10" ht="18">
      <c r="B35" s="13">
        <v>30</v>
      </c>
      <c r="C35" s="14" t="s">
        <v>25</v>
      </c>
      <c r="D35" s="23" t="s">
        <v>100</v>
      </c>
      <c r="E35" s="18">
        <v>231794429508512</v>
      </c>
      <c r="F35" s="18">
        <v>1110065687295453</v>
      </c>
      <c r="G35" s="17">
        <v>1341860116803965</v>
      </c>
      <c r="H35" s="18">
        <v>409512238613458</v>
      </c>
      <c r="I35" s="18">
        <v>987825444924824</v>
      </c>
      <c r="J35" s="12">
        <v>1397337683538282</v>
      </c>
    </row>
    <row r="36" spans="2:10" ht="18">
      <c r="B36" s="34">
        <v>31</v>
      </c>
      <c r="C36" s="20" t="s">
        <v>28</v>
      </c>
      <c r="D36" s="21" t="s">
        <v>53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25">
        <v>191896695210</v>
      </c>
    </row>
    <row r="37" spans="2:10" ht="18">
      <c r="B37" s="13">
        <v>32</v>
      </c>
      <c r="C37" s="14" t="s">
        <v>41</v>
      </c>
      <c r="D37" s="23" t="s">
        <v>50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31</v>
      </c>
      <c r="C38" s="20" t="s">
        <v>40</v>
      </c>
      <c r="D38" s="21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25">
        <v>10000000</v>
      </c>
    </row>
    <row r="39" spans="2:10" ht="18">
      <c r="B39" s="13">
        <v>32</v>
      </c>
      <c r="C39" s="14" t="s">
        <v>43</v>
      </c>
      <c r="D39" s="23" t="s">
        <v>50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25">
        <v>0</v>
      </c>
    </row>
    <row r="40" spans="2:10" ht="18.75" thickBot="1">
      <c r="B40" s="87" t="s">
        <v>18</v>
      </c>
      <c r="C40" s="88"/>
      <c r="D40" s="42"/>
      <c r="E40" s="38">
        <f aca="true" t="shared" si="0" ref="E40:J40">SUM(E6:E39)</f>
        <v>1129461797526422</v>
      </c>
      <c r="F40" s="38">
        <f t="shared" si="0"/>
        <v>3826844565021237</v>
      </c>
      <c r="G40" s="38">
        <f t="shared" si="0"/>
        <v>4956306362547659</v>
      </c>
      <c r="H40" s="38">
        <f t="shared" si="0"/>
        <v>1046493871326507</v>
      </c>
      <c r="I40" s="38">
        <f t="shared" si="0"/>
        <v>2772048076997011</v>
      </c>
      <c r="J40" s="38">
        <f t="shared" si="0"/>
        <v>3818541948323518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0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2.140625" style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74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78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79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46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91</v>
      </c>
      <c r="E10" s="22">
        <v>120903292557639</v>
      </c>
      <c r="F10" s="22">
        <v>124502355893341</v>
      </c>
      <c r="G10" s="17">
        <v>245405648450980</v>
      </c>
      <c r="H10" s="22">
        <v>1500887470690</v>
      </c>
      <c r="I10" s="22">
        <v>1409817686254</v>
      </c>
      <c r="J10" s="47">
        <v>2910705156944</v>
      </c>
    </row>
    <row r="11" spans="2:10" ht="18">
      <c r="B11" s="48">
        <v>6</v>
      </c>
      <c r="C11" s="14" t="s">
        <v>21</v>
      </c>
      <c r="D11" s="15" t="s">
        <v>91</v>
      </c>
      <c r="E11" s="16">
        <v>19759577892708</v>
      </c>
      <c r="F11" s="24">
        <v>256935390914326</v>
      </c>
      <c r="G11" s="17">
        <v>276694968807034</v>
      </c>
      <c r="H11" s="16">
        <v>4196385673353</v>
      </c>
      <c r="I11" s="16">
        <v>106335882686684</v>
      </c>
      <c r="J11" s="47">
        <v>110532268360037</v>
      </c>
    </row>
    <row r="12" spans="2:10" ht="18">
      <c r="B12" s="46">
        <v>7</v>
      </c>
      <c r="C12" s="20" t="s">
        <v>42</v>
      </c>
      <c r="D12" s="21" t="s">
        <v>91</v>
      </c>
      <c r="E12" s="22">
        <v>76077804761489</v>
      </c>
      <c r="F12" s="22">
        <v>70062572884146</v>
      </c>
      <c r="G12" s="17">
        <v>146140377645635</v>
      </c>
      <c r="H12" s="22">
        <v>11944349936808</v>
      </c>
      <c r="I12" s="22">
        <v>14347964381128</v>
      </c>
      <c r="J12" s="47">
        <v>26292314317936</v>
      </c>
    </row>
    <row r="13" spans="2:10" ht="18">
      <c r="B13" s="48">
        <v>8</v>
      </c>
      <c r="C13" s="14" t="s">
        <v>9</v>
      </c>
      <c r="D13" s="15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91</v>
      </c>
      <c r="E14" s="30">
        <v>5742692258168</v>
      </c>
      <c r="F14" s="30">
        <v>37226825877087</v>
      </c>
      <c r="G14" s="29">
        <v>42969518135255</v>
      </c>
      <c r="H14" s="31">
        <v>845311271241</v>
      </c>
      <c r="I14" s="31">
        <v>9507829486498</v>
      </c>
      <c r="J14" s="47">
        <v>10353140757739</v>
      </c>
    </row>
    <row r="15" spans="2:10" ht="18">
      <c r="B15" s="48">
        <v>10</v>
      </c>
      <c r="C15" s="14" t="s">
        <v>10</v>
      </c>
      <c r="D15" s="32" t="s">
        <v>83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91</v>
      </c>
      <c r="E17" s="28">
        <v>1527830164129</v>
      </c>
      <c r="F17" s="28">
        <v>353644510432</v>
      </c>
      <c r="G17" s="29">
        <v>1881474674561</v>
      </c>
      <c r="H17" s="28">
        <v>186677091751</v>
      </c>
      <c r="I17" s="28">
        <v>8250221360</v>
      </c>
      <c r="J17" s="47">
        <v>194927313111</v>
      </c>
    </row>
    <row r="18" spans="2:10" ht="18">
      <c r="B18" s="46">
        <v>13</v>
      </c>
      <c r="C18" s="20" t="s">
        <v>34</v>
      </c>
      <c r="D18" s="21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85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41" t="s">
        <v>77</v>
      </c>
      <c r="E20" s="22">
        <v>115251999333747</v>
      </c>
      <c r="F20" s="22">
        <v>43994723156008</v>
      </c>
      <c r="G20" s="17">
        <v>159246722489755</v>
      </c>
      <c r="H20" s="22">
        <v>2666176850019</v>
      </c>
      <c r="I20" s="22">
        <v>607849785895</v>
      </c>
      <c r="J20" s="47">
        <v>3274026635914</v>
      </c>
    </row>
    <row r="21" spans="2:10" ht="18">
      <c r="B21" s="48">
        <v>16</v>
      </c>
      <c r="C21" s="14" t="s">
        <v>12</v>
      </c>
      <c r="D21" s="15" t="s">
        <v>86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48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91</v>
      </c>
      <c r="E23" s="16">
        <v>15209814713281</v>
      </c>
      <c r="F23" s="16">
        <v>44181145304668</v>
      </c>
      <c r="G23" s="17">
        <v>59390960017949</v>
      </c>
      <c r="H23" s="16">
        <v>541356238314</v>
      </c>
      <c r="I23" s="16">
        <v>5023398431826</v>
      </c>
      <c r="J23" s="47">
        <v>5564754670140</v>
      </c>
    </row>
    <row r="24" spans="2:10" ht="18">
      <c r="B24" s="49">
        <v>19</v>
      </c>
      <c r="C24" s="35" t="s">
        <v>35</v>
      </c>
      <c r="D24" s="41" t="s">
        <v>87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91</v>
      </c>
      <c r="E25" s="16">
        <v>107382509826989</v>
      </c>
      <c r="F25" s="16">
        <v>441583762667483</v>
      </c>
      <c r="G25" s="17">
        <v>548966272494472</v>
      </c>
      <c r="H25" s="16">
        <v>201569528135311</v>
      </c>
      <c r="I25" s="16">
        <v>574505497007904</v>
      </c>
      <c r="J25" s="47">
        <v>776075025143215</v>
      </c>
    </row>
    <row r="26" spans="2:10" ht="18">
      <c r="B26" s="49">
        <v>21</v>
      </c>
      <c r="C26" s="20" t="s">
        <v>13</v>
      </c>
      <c r="D26" s="21" t="s">
        <v>88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91</v>
      </c>
      <c r="E27" s="16">
        <v>14035100630830</v>
      </c>
      <c r="F27" s="16">
        <v>42892625105</v>
      </c>
      <c r="G27" s="17">
        <v>14077993255935</v>
      </c>
      <c r="H27" s="16">
        <v>95523210323</v>
      </c>
      <c r="I27" s="16">
        <v>1499713199081</v>
      </c>
      <c r="J27" s="47">
        <v>1595236409404</v>
      </c>
    </row>
    <row r="28" spans="2:10" ht="18">
      <c r="B28" s="49">
        <v>23</v>
      </c>
      <c r="C28" s="20" t="s">
        <v>29</v>
      </c>
      <c r="D28" s="21" t="s">
        <v>89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84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91</v>
      </c>
      <c r="E30" s="44">
        <v>6509860993091</v>
      </c>
      <c r="F30" s="44">
        <v>3050959383008</v>
      </c>
      <c r="G30" s="17">
        <v>9560820376099</v>
      </c>
      <c r="H30" s="44">
        <v>133378009673</v>
      </c>
      <c r="I30" s="44">
        <v>159192743151</v>
      </c>
      <c r="J30" s="47">
        <v>292570752824</v>
      </c>
    </row>
    <row r="31" spans="2:10" ht="18">
      <c r="B31" s="48">
        <v>26</v>
      </c>
      <c r="C31" s="14" t="s">
        <v>15</v>
      </c>
      <c r="D31" s="15" t="s">
        <v>91</v>
      </c>
      <c r="E31" s="16">
        <v>25660314659498</v>
      </c>
      <c r="F31" s="16">
        <v>269084787302436</v>
      </c>
      <c r="G31" s="17">
        <v>294745101961934</v>
      </c>
      <c r="H31" s="16">
        <v>3056863465525</v>
      </c>
      <c r="I31" s="16">
        <v>43890033053757</v>
      </c>
      <c r="J31" s="47">
        <v>46946896519282</v>
      </c>
    </row>
    <row r="32" spans="2:10" ht="18">
      <c r="B32" s="49">
        <v>27</v>
      </c>
      <c r="C32" s="20" t="s">
        <v>36</v>
      </c>
      <c r="D32" s="21" t="s">
        <v>64</v>
      </c>
      <c r="E32" s="44">
        <v>28562350990522</v>
      </c>
      <c r="F32" s="44">
        <v>30331946835570</v>
      </c>
      <c r="G32" s="17">
        <v>58894297826092</v>
      </c>
      <c r="H32" s="44">
        <v>1462753117660</v>
      </c>
      <c r="I32" s="44">
        <v>2045069192130</v>
      </c>
      <c r="J32" s="47">
        <v>3507822309790</v>
      </c>
    </row>
    <row r="33" spans="2:10" ht="18">
      <c r="B33" s="48">
        <v>28</v>
      </c>
      <c r="C33" s="14" t="s">
        <v>16</v>
      </c>
      <c r="D33" s="15" t="s">
        <v>91</v>
      </c>
      <c r="E33" s="16">
        <v>33681774350757</v>
      </c>
      <c r="F33" s="16">
        <v>124060033753830</v>
      </c>
      <c r="G33" s="17">
        <v>157741808104587</v>
      </c>
      <c r="H33" s="16">
        <v>6213334473076</v>
      </c>
      <c r="I33" s="16">
        <v>29908823870013</v>
      </c>
      <c r="J33" s="47">
        <v>36122158343089</v>
      </c>
    </row>
    <row r="34" spans="2:10" ht="18">
      <c r="B34" s="49">
        <v>29</v>
      </c>
      <c r="C34" s="20" t="s">
        <v>17</v>
      </c>
      <c r="D34" s="21" t="s">
        <v>91</v>
      </c>
      <c r="E34" s="44">
        <v>63472397856081</v>
      </c>
      <c r="F34" s="44">
        <v>361914076909280</v>
      </c>
      <c r="G34" s="17">
        <v>425386474765361</v>
      </c>
      <c r="H34" s="44">
        <v>239844392871247</v>
      </c>
      <c r="I34" s="44">
        <v>492533491731823</v>
      </c>
      <c r="J34" s="47">
        <v>732377884603070</v>
      </c>
    </row>
    <row r="35" spans="2:10" ht="18">
      <c r="B35" s="48">
        <v>30</v>
      </c>
      <c r="C35" s="14" t="s">
        <v>25</v>
      </c>
      <c r="D35" s="15" t="s">
        <v>91</v>
      </c>
      <c r="E35" s="16">
        <v>225726651817048</v>
      </c>
      <c r="F35" s="16">
        <v>1079625007351366</v>
      </c>
      <c r="G35" s="17">
        <v>1305351659168414</v>
      </c>
      <c r="H35" s="16">
        <v>225796628616698</v>
      </c>
      <c r="I35" s="16">
        <v>697229387477881</v>
      </c>
      <c r="J35" s="47">
        <v>923026016094579</v>
      </c>
    </row>
    <row r="36" spans="2:10" ht="18">
      <c r="B36" s="49">
        <v>31</v>
      </c>
      <c r="C36" s="20" t="s">
        <v>28</v>
      </c>
      <c r="D36" s="21" t="s">
        <v>53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15" t="s">
        <v>50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90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 t="s">
        <v>50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1040846376371931</v>
      </c>
      <c r="F40" s="51">
        <f t="shared" si="0"/>
        <v>3540494573469168</v>
      </c>
      <c r="G40" s="51">
        <f t="shared" si="0"/>
        <v>4581340949841099</v>
      </c>
      <c r="H40" s="51">
        <f t="shared" si="0"/>
        <v>789221013929172</v>
      </c>
      <c r="I40" s="51">
        <f t="shared" si="0"/>
        <v>2286307507579275</v>
      </c>
      <c r="J40" s="51">
        <f t="shared" si="0"/>
        <v>3075528521508447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75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121" t="s">
        <v>0</v>
      </c>
      <c r="C4" s="123" t="s">
        <v>1</v>
      </c>
      <c r="D4" s="126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22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78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30</v>
      </c>
      <c r="D7" s="15" t="s">
        <v>79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31</v>
      </c>
      <c r="D8" s="21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46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20</v>
      </c>
      <c r="D10" s="21" t="s">
        <v>81</v>
      </c>
      <c r="E10" s="22">
        <v>116608723965753</v>
      </c>
      <c r="F10" s="22">
        <v>121524801994905</v>
      </c>
      <c r="G10" s="17">
        <v>238133525960658</v>
      </c>
      <c r="H10" s="22">
        <v>1383188099893</v>
      </c>
      <c r="I10" s="22">
        <v>1359231446695</v>
      </c>
      <c r="J10" s="25">
        <v>2742419546588</v>
      </c>
    </row>
    <row r="11" spans="2:10" ht="18">
      <c r="B11" s="13">
        <v>6</v>
      </c>
      <c r="C11" s="14" t="s">
        <v>21</v>
      </c>
      <c r="D11" s="15" t="s">
        <v>81</v>
      </c>
      <c r="E11" s="16">
        <v>18364251763129</v>
      </c>
      <c r="F11" s="24">
        <v>245573026727660</v>
      </c>
      <c r="G11" s="17">
        <v>263937278490789</v>
      </c>
      <c r="H11" s="16">
        <v>3893076727547</v>
      </c>
      <c r="I11" s="16">
        <v>101032007839449</v>
      </c>
      <c r="J11" s="25">
        <v>104925084566996</v>
      </c>
    </row>
    <row r="12" spans="2:10" ht="18">
      <c r="B12" s="19">
        <v>7</v>
      </c>
      <c r="C12" s="20" t="s">
        <v>42</v>
      </c>
      <c r="D12" s="21" t="s">
        <v>81</v>
      </c>
      <c r="E12" s="22">
        <v>73432147249545</v>
      </c>
      <c r="F12" s="22">
        <v>69101705510892</v>
      </c>
      <c r="G12" s="17">
        <v>142533852760437</v>
      </c>
      <c r="H12" s="22">
        <v>12767042187123</v>
      </c>
      <c r="I12" s="22">
        <v>15030340040797</v>
      </c>
      <c r="J12" s="25">
        <v>27797382227920</v>
      </c>
    </row>
    <row r="13" spans="2:10" ht="18">
      <c r="B13" s="13">
        <v>8</v>
      </c>
      <c r="C13" s="14" t="s">
        <v>9</v>
      </c>
      <c r="D13" s="15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25">
        <v>194779206662373</v>
      </c>
    </row>
    <row r="14" spans="2:10" ht="18">
      <c r="B14" s="19">
        <v>9</v>
      </c>
      <c r="C14" s="20" t="s">
        <v>32</v>
      </c>
      <c r="D14" s="21" t="s">
        <v>81</v>
      </c>
      <c r="E14" s="30">
        <v>4920436820095</v>
      </c>
      <c r="F14" s="30">
        <v>33003017985514</v>
      </c>
      <c r="G14" s="29">
        <v>37923454805609</v>
      </c>
      <c r="H14" s="31">
        <v>687860822225</v>
      </c>
      <c r="I14" s="31">
        <v>7820154625510</v>
      </c>
      <c r="J14" s="25">
        <v>8508015447735</v>
      </c>
    </row>
    <row r="15" spans="2:10" ht="18">
      <c r="B15" s="13">
        <v>10</v>
      </c>
      <c r="C15" s="14" t="s">
        <v>10</v>
      </c>
      <c r="D15" s="32" t="s">
        <v>83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33</v>
      </c>
      <c r="D16" s="21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37</v>
      </c>
      <c r="D17" s="15" t="s">
        <v>81</v>
      </c>
      <c r="E17" s="28">
        <v>1415401386912</v>
      </c>
      <c r="F17" s="28">
        <v>341784741946</v>
      </c>
      <c r="G17" s="29">
        <v>1757186128858</v>
      </c>
      <c r="H17" s="28">
        <v>163547612775</v>
      </c>
      <c r="I17" s="28">
        <v>7713307120</v>
      </c>
      <c r="J17" s="25">
        <v>171260919895</v>
      </c>
    </row>
    <row r="18" spans="2:10" ht="18">
      <c r="B18" s="19">
        <v>13</v>
      </c>
      <c r="C18" s="20" t="s">
        <v>34</v>
      </c>
      <c r="D18" s="21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22</v>
      </c>
      <c r="D19" s="15" t="s">
        <v>85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25">
        <v>18525326064456</v>
      </c>
    </row>
    <row r="20" spans="2:10" ht="18">
      <c r="B20" s="34">
        <v>15</v>
      </c>
      <c r="C20" s="35" t="s">
        <v>11</v>
      </c>
      <c r="D20" s="41" t="s">
        <v>77</v>
      </c>
      <c r="E20" s="44">
        <v>115251999333747</v>
      </c>
      <c r="F20" s="44">
        <v>43994723156008</v>
      </c>
      <c r="G20" s="17">
        <v>159246722489755</v>
      </c>
      <c r="H20" s="44">
        <v>2666176850019</v>
      </c>
      <c r="I20" s="44">
        <v>607849785895</v>
      </c>
      <c r="J20" s="25">
        <v>3274026635914</v>
      </c>
    </row>
    <row r="21" spans="2:10" ht="18">
      <c r="B21" s="13">
        <v>16</v>
      </c>
      <c r="C21" s="14" t="s">
        <v>12</v>
      </c>
      <c r="D21" s="15" t="s">
        <v>86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23</v>
      </c>
      <c r="D22" s="41" t="s">
        <v>48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27</v>
      </c>
      <c r="D23" s="15" t="s">
        <v>81</v>
      </c>
      <c r="E23" s="16">
        <v>14160199773197</v>
      </c>
      <c r="F23" s="16">
        <v>42060442195000</v>
      </c>
      <c r="G23" s="17">
        <v>56220641968197</v>
      </c>
      <c r="H23" s="16">
        <v>758877717197</v>
      </c>
      <c r="I23" s="16">
        <v>5104862820179</v>
      </c>
      <c r="J23" s="25">
        <v>5863740537376</v>
      </c>
    </row>
    <row r="24" spans="2:10" ht="18">
      <c r="B24" s="34">
        <v>19</v>
      </c>
      <c r="C24" s="35" t="s">
        <v>35</v>
      </c>
      <c r="D24" s="41" t="s">
        <v>87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25">
        <v>5943230879027</v>
      </c>
    </row>
    <row r="25" spans="2:10" ht="18">
      <c r="B25" s="13">
        <v>20</v>
      </c>
      <c r="C25" s="14" t="s">
        <v>24</v>
      </c>
      <c r="D25" s="15" t="s">
        <v>81</v>
      </c>
      <c r="E25" s="16">
        <v>105212818306879</v>
      </c>
      <c r="F25" s="16">
        <v>440745611438784</v>
      </c>
      <c r="G25" s="17">
        <v>545958429745663</v>
      </c>
      <c r="H25" s="16">
        <v>202725611224653</v>
      </c>
      <c r="I25" s="16">
        <v>611315314153427</v>
      </c>
      <c r="J25" s="25">
        <v>814040925378080</v>
      </c>
    </row>
    <row r="26" spans="2:10" ht="18">
      <c r="B26" s="34">
        <v>21</v>
      </c>
      <c r="C26" s="20" t="s">
        <v>13</v>
      </c>
      <c r="D26" s="21" t="s">
        <v>88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38</v>
      </c>
      <c r="D27" s="15" t="s">
        <v>81</v>
      </c>
      <c r="E27" s="16">
        <v>12690518152228</v>
      </c>
      <c r="F27" s="16">
        <v>27255819583</v>
      </c>
      <c r="G27" s="17">
        <v>12717773971811</v>
      </c>
      <c r="H27" s="16">
        <v>109767292340</v>
      </c>
      <c r="I27" s="16">
        <v>1610665249254</v>
      </c>
      <c r="J27" s="25">
        <v>1720432541594</v>
      </c>
    </row>
    <row r="28" spans="2:10" ht="18">
      <c r="B28" s="34">
        <v>23</v>
      </c>
      <c r="C28" s="20" t="s">
        <v>29</v>
      </c>
      <c r="D28" s="21" t="s">
        <v>89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25">
        <v>26149946495768</v>
      </c>
    </row>
    <row r="29" spans="2:10" ht="18">
      <c r="B29" s="13">
        <v>24</v>
      </c>
      <c r="C29" s="14" t="s">
        <v>39</v>
      </c>
      <c r="D29" s="15" t="s">
        <v>84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81</v>
      </c>
      <c r="E30" s="44">
        <v>6084198183368</v>
      </c>
      <c r="F30" s="44">
        <v>2989983921379</v>
      </c>
      <c r="G30" s="17">
        <v>9074182104747</v>
      </c>
      <c r="H30" s="44">
        <v>122653009556</v>
      </c>
      <c r="I30" s="44">
        <v>162426203772</v>
      </c>
      <c r="J30" s="25">
        <v>285079213328</v>
      </c>
    </row>
    <row r="31" spans="2:10" ht="18">
      <c r="B31" s="13">
        <v>26</v>
      </c>
      <c r="C31" s="14" t="s">
        <v>15</v>
      </c>
      <c r="D31" s="15" t="s">
        <v>77</v>
      </c>
      <c r="E31" s="16">
        <v>16077784560099</v>
      </c>
      <c r="F31" s="16">
        <v>190760246634589</v>
      </c>
      <c r="G31" s="17">
        <v>206838031194688</v>
      </c>
      <c r="H31" s="16">
        <v>1529940381678</v>
      </c>
      <c r="I31" s="16">
        <v>28524568508698</v>
      </c>
      <c r="J31" s="25">
        <v>30054508890376</v>
      </c>
    </row>
    <row r="32" spans="2:10" ht="18">
      <c r="B32" s="34">
        <v>27</v>
      </c>
      <c r="C32" s="20" t="s">
        <v>36</v>
      </c>
      <c r="D32" s="21" t="s">
        <v>64</v>
      </c>
      <c r="E32" s="44">
        <v>28562350990522</v>
      </c>
      <c r="F32" s="44">
        <v>30331946835570</v>
      </c>
      <c r="G32" s="17">
        <v>58894297826092</v>
      </c>
      <c r="H32" s="44">
        <v>1462753117660</v>
      </c>
      <c r="I32" s="44">
        <v>2045069192130</v>
      </c>
      <c r="J32" s="25">
        <v>3507822309790</v>
      </c>
    </row>
    <row r="33" spans="2:10" ht="18">
      <c r="B33" s="13">
        <v>28</v>
      </c>
      <c r="C33" s="14" t="s">
        <v>16</v>
      </c>
      <c r="D33" s="15" t="s">
        <v>81</v>
      </c>
      <c r="E33" s="16">
        <v>29447823782720</v>
      </c>
      <c r="F33" s="16">
        <v>109432294904845</v>
      </c>
      <c r="G33" s="17">
        <v>138880118687565</v>
      </c>
      <c r="H33" s="16">
        <v>6617208056652</v>
      </c>
      <c r="I33" s="16">
        <v>17050960137697</v>
      </c>
      <c r="J33" s="25">
        <v>23668168194349</v>
      </c>
    </row>
    <row r="34" spans="2:10" ht="18">
      <c r="B34" s="34">
        <v>29</v>
      </c>
      <c r="C34" s="20" t="s">
        <v>17</v>
      </c>
      <c r="D34" s="21" t="s">
        <v>81</v>
      </c>
      <c r="E34" s="44">
        <v>45828234900999</v>
      </c>
      <c r="F34" s="44">
        <v>311688097945894</v>
      </c>
      <c r="G34" s="17">
        <v>357516332846893</v>
      </c>
      <c r="H34" s="44">
        <v>146802765480502</v>
      </c>
      <c r="I34" s="44">
        <v>370727544293804</v>
      </c>
      <c r="J34" s="25">
        <v>517530309774306</v>
      </c>
    </row>
    <row r="35" spans="2:10" ht="18">
      <c r="B35" s="13">
        <v>30</v>
      </c>
      <c r="C35" s="14" t="s">
        <v>25</v>
      </c>
      <c r="D35" s="15" t="s">
        <v>81</v>
      </c>
      <c r="E35" s="16">
        <v>186234138823169</v>
      </c>
      <c r="F35" s="16">
        <v>931408774012500</v>
      </c>
      <c r="G35" s="17">
        <v>1117642912835669</v>
      </c>
      <c r="H35" s="16">
        <v>243059208547272</v>
      </c>
      <c r="I35" s="16">
        <v>755643721447034</v>
      </c>
      <c r="J35" s="25">
        <v>998702929994306</v>
      </c>
    </row>
    <row r="36" spans="2:10" ht="18">
      <c r="B36" s="34">
        <v>31</v>
      </c>
      <c r="C36" s="20" t="s">
        <v>28</v>
      </c>
      <c r="D36" s="21" t="s">
        <v>53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25">
        <v>191896695210</v>
      </c>
    </row>
    <row r="37" spans="2:10" ht="18">
      <c r="B37" s="13">
        <v>32</v>
      </c>
      <c r="C37" s="14" t="s">
        <v>41</v>
      </c>
      <c r="D37" s="15" t="s">
        <v>50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40</v>
      </c>
      <c r="D38" s="21" t="s">
        <v>90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34</v>
      </c>
      <c r="C39" s="14" t="s">
        <v>43</v>
      </c>
      <c r="D39" s="15" t="s">
        <v>50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25">
        <v>0</v>
      </c>
    </row>
    <row r="40" spans="2:10" ht="18.75" thickBot="1">
      <c r="B40" s="119" t="s">
        <v>18</v>
      </c>
      <c r="C40" s="120"/>
      <c r="D40" s="54"/>
      <c r="E40" s="38">
        <f aca="true" t="shared" si="0" ref="E40:J40">SUM(E6:E39)</f>
        <v>955633431558316</v>
      </c>
      <c r="F40" s="38">
        <f t="shared" si="0"/>
        <v>3226528161926151</v>
      </c>
      <c r="G40" s="38">
        <f t="shared" si="0"/>
        <v>4182161593484467</v>
      </c>
      <c r="H40" s="38">
        <f t="shared" si="0"/>
        <v>713917144624575</v>
      </c>
      <c r="I40" s="38">
        <f t="shared" si="0"/>
        <v>2225337735675351</v>
      </c>
      <c r="J40" s="38">
        <f t="shared" si="0"/>
        <v>2939254880299926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76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60" t="s">
        <v>51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61" t="s">
        <v>57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60" t="s">
        <v>58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61" t="s">
        <v>46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60" t="s">
        <v>77</v>
      </c>
      <c r="E10" s="22">
        <v>85499028803283</v>
      </c>
      <c r="F10" s="22">
        <v>100392279705467</v>
      </c>
      <c r="G10" s="17">
        <v>185891308508750</v>
      </c>
      <c r="H10" s="22">
        <v>947796321035</v>
      </c>
      <c r="I10" s="22">
        <v>1035887331374</v>
      </c>
      <c r="J10" s="47">
        <v>1983683652409</v>
      </c>
    </row>
    <row r="11" spans="2:10" ht="18">
      <c r="B11" s="48">
        <v>6</v>
      </c>
      <c r="C11" s="14" t="s">
        <v>21</v>
      </c>
      <c r="D11" s="61" t="s">
        <v>77</v>
      </c>
      <c r="E11" s="16">
        <v>14292638515754</v>
      </c>
      <c r="F11" s="24">
        <v>219702183073238</v>
      </c>
      <c r="G11" s="17">
        <v>233994821588992</v>
      </c>
      <c r="H11" s="16">
        <v>2516250244188</v>
      </c>
      <c r="I11" s="16">
        <v>81226551050330</v>
      </c>
      <c r="J11" s="47">
        <v>83742801294518</v>
      </c>
    </row>
    <row r="12" spans="2:10" ht="18">
      <c r="B12" s="46">
        <v>7</v>
      </c>
      <c r="C12" s="20" t="s">
        <v>42</v>
      </c>
      <c r="D12" s="60" t="s">
        <v>77</v>
      </c>
      <c r="E12" s="22">
        <v>53613726833458</v>
      </c>
      <c r="F12" s="22">
        <v>55658197211645</v>
      </c>
      <c r="G12" s="17">
        <v>109271924045103</v>
      </c>
      <c r="H12" s="22">
        <v>11074388486775</v>
      </c>
      <c r="I12" s="22">
        <v>12373004538497</v>
      </c>
      <c r="J12" s="47">
        <v>23447393025272</v>
      </c>
    </row>
    <row r="13" spans="2:10" ht="18">
      <c r="B13" s="48">
        <v>8</v>
      </c>
      <c r="C13" s="14" t="s">
        <v>9</v>
      </c>
      <c r="D13" s="61" t="s">
        <v>52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60" t="s">
        <v>77</v>
      </c>
      <c r="E14" s="30">
        <v>3471812839504</v>
      </c>
      <c r="F14" s="30">
        <v>27044974952958</v>
      </c>
      <c r="G14" s="29">
        <v>30516787792462</v>
      </c>
      <c r="H14" s="31">
        <v>419921492060</v>
      </c>
      <c r="I14" s="31">
        <v>5868054364395</v>
      </c>
      <c r="J14" s="47">
        <v>6287975856455</v>
      </c>
    </row>
    <row r="15" spans="2:10" ht="18">
      <c r="B15" s="48">
        <v>10</v>
      </c>
      <c r="C15" s="14" t="s">
        <v>10</v>
      </c>
      <c r="D15" s="62" t="s">
        <v>59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60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61" t="s">
        <v>77</v>
      </c>
      <c r="E17" s="28">
        <v>1056839956843</v>
      </c>
      <c r="F17" s="28">
        <v>279573332591</v>
      </c>
      <c r="G17" s="29">
        <v>1336413289434</v>
      </c>
      <c r="H17" s="28">
        <v>153940393784</v>
      </c>
      <c r="I17" s="28">
        <v>5185468000</v>
      </c>
      <c r="J17" s="47">
        <v>159125861784</v>
      </c>
    </row>
    <row r="18" spans="2:10" ht="18">
      <c r="B18" s="46">
        <v>13</v>
      </c>
      <c r="C18" s="20" t="s">
        <v>34</v>
      </c>
      <c r="D18" s="60" t="s">
        <v>60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61" t="s">
        <v>55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63" t="s">
        <v>77</v>
      </c>
      <c r="E20" s="44">
        <v>115251999333747</v>
      </c>
      <c r="F20" s="44">
        <v>43994723156008</v>
      </c>
      <c r="G20" s="17">
        <v>159246722489755</v>
      </c>
      <c r="H20" s="44">
        <v>2666176850019</v>
      </c>
      <c r="I20" s="44">
        <v>607849785895</v>
      </c>
      <c r="J20" s="47">
        <v>3274026635914</v>
      </c>
    </row>
    <row r="21" spans="2:10" ht="18">
      <c r="B21" s="48">
        <v>16</v>
      </c>
      <c r="C21" s="14" t="s">
        <v>12</v>
      </c>
      <c r="D21" s="61" t="s">
        <v>61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63" t="s">
        <v>48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61" t="s">
        <v>77</v>
      </c>
      <c r="E23" s="16">
        <v>10213609843864</v>
      </c>
      <c r="F23" s="16">
        <v>34482343250976</v>
      </c>
      <c r="G23" s="17">
        <v>44695953094840</v>
      </c>
      <c r="H23" s="16">
        <v>436377546129</v>
      </c>
      <c r="I23" s="16">
        <v>3831865450270</v>
      </c>
      <c r="J23" s="47">
        <v>4268242996399</v>
      </c>
    </row>
    <row r="24" spans="2:10" ht="18">
      <c r="B24" s="49">
        <v>19</v>
      </c>
      <c r="C24" s="35" t="s">
        <v>35</v>
      </c>
      <c r="D24" s="63" t="s">
        <v>54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61" t="s">
        <v>77</v>
      </c>
      <c r="E25" s="16">
        <v>77548201821578</v>
      </c>
      <c r="F25" s="16">
        <v>384511587405343</v>
      </c>
      <c r="G25" s="17">
        <v>462059789226921</v>
      </c>
      <c r="H25" s="16">
        <v>132748905827905</v>
      </c>
      <c r="I25" s="16">
        <v>545918551594944</v>
      </c>
      <c r="J25" s="47">
        <v>678667457422849</v>
      </c>
    </row>
    <row r="26" spans="2:10" ht="18">
      <c r="B26" s="49">
        <v>21</v>
      </c>
      <c r="C26" s="20" t="s">
        <v>13</v>
      </c>
      <c r="D26" s="60" t="s">
        <v>49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45</v>
      </c>
      <c r="D27" s="61" t="s">
        <v>77</v>
      </c>
      <c r="E27" s="16">
        <v>15179444245045</v>
      </c>
      <c r="F27" s="16">
        <v>27609682344</v>
      </c>
      <c r="G27" s="17">
        <v>15207053927389</v>
      </c>
      <c r="H27" s="16">
        <v>64488809549</v>
      </c>
      <c r="I27" s="16">
        <v>1260704633048</v>
      </c>
      <c r="J27" s="47">
        <v>1325193442597</v>
      </c>
    </row>
    <row r="28" spans="2:10" ht="18">
      <c r="B28" s="49">
        <v>23</v>
      </c>
      <c r="C28" s="20" t="s">
        <v>44</v>
      </c>
      <c r="D28" s="60" t="s">
        <v>62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61" t="s">
        <v>60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77</v>
      </c>
      <c r="E30" s="44">
        <v>4292828937066</v>
      </c>
      <c r="F30" s="44">
        <v>2410266856700</v>
      </c>
      <c r="G30" s="17">
        <v>6703095793766</v>
      </c>
      <c r="H30" s="44">
        <v>84017414199</v>
      </c>
      <c r="I30" s="44">
        <v>116713872388</v>
      </c>
      <c r="J30" s="47">
        <v>200731286587</v>
      </c>
    </row>
    <row r="31" spans="2:10" ht="18">
      <c r="B31" s="48">
        <v>26</v>
      </c>
      <c r="C31" s="14" t="s">
        <v>15</v>
      </c>
      <c r="D31" s="61" t="s">
        <v>77</v>
      </c>
      <c r="E31" s="16">
        <v>16077784560099</v>
      </c>
      <c r="F31" s="16">
        <v>190760246634589</v>
      </c>
      <c r="G31" s="17">
        <v>206838031194688</v>
      </c>
      <c r="H31" s="16">
        <v>1529940381678</v>
      </c>
      <c r="I31" s="16">
        <v>28524568508698</v>
      </c>
      <c r="J31" s="47">
        <v>30054508890376</v>
      </c>
    </row>
    <row r="32" spans="2:10" ht="18">
      <c r="B32" s="49">
        <v>27</v>
      </c>
      <c r="C32" s="20" t="s">
        <v>36</v>
      </c>
      <c r="D32" s="60" t="s">
        <v>64</v>
      </c>
      <c r="E32" s="44">
        <v>28562350990522</v>
      </c>
      <c r="F32" s="44">
        <v>30331946835570</v>
      </c>
      <c r="G32" s="17">
        <v>58894297826092</v>
      </c>
      <c r="H32" s="44">
        <v>1462753117660</v>
      </c>
      <c r="I32" s="44">
        <v>2045069192130</v>
      </c>
      <c r="J32" s="47">
        <v>3507822309790</v>
      </c>
    </row>
    <row r="33" spans="2:10" ht="18">
      <c r="B33" s="48">
        <v>28</v>
      </c>
      <c r="C33" s="14" t="s">
        <v>16</v>
      </c>
      <c r="D33" s="61" t="s">
        <v>77</v>
      </c>
      <c r="E33" s="16">
        <v>24422370636698</v>
      </c>
      <c r="F33" s="16">
        <v>103143218720156</v>
      </c>
      <c r="G33" s="17">
        <v>127565589356854</v>
      </c>
      <c r="H33" s="16">
        <v>2179677525886</v>
      </c>
      <c r="I33" s="16">
        <v>10665870818385</v>
      </c>
      <c r="J33" s="47">
        <v>12845548344271</v>
      </c>
    </row>
    <row r="34" spans="2:10" ht="18">
      <c r="B34" s="49">
        <v>29</v>
      </c>
      <c r="C34" s="20" t="s">
        <v>17</v>
      </c>
      <c r="D34" s="60" t="s">
        <v>77</v>
      </c>
      <c r="E34" s="44">
        <v>75969644967074</v>
      </c>
      <c r="F34" s="44">
        <v>420427357515804</v>
      </c>
      <c r="G34" s="17">
        <v>496397002482878</v>
      </c>
      <c r="H34" s="44">
        <v>378742278769904</v>
      </c>
      <c r="I34" s="44">
        <v>749471251710413</v>
      </c>
      <c r="J34" s="47">
        <v>1128213530480317</v>
      </c>
    </row>
    <row r="35" spans="2:10" ht="18">
      <c r="B35" s="48">
        <v>30</v>
      </c>
      <c r="C35" s="14" t="s">
        <v>25</v>
      </c>
      <c r="D35" s="61" t="s">
        <v>77</v>
      </c>
      <c r="E35" s="16">
        <v>138604866597913</v>
      </c>
      <c r="F35" s="16">
        <v>814955238315266</v>
      </c>
      <c r="G35" s="17">
        <v>953560104913179</v>
      </c>
      <c r="H35" s="16">
        <v>148132087898500</v>
      </c>
      <c r="I35" s="16">
        <v>521730494233220</v>
      </c>
      <c r="J35" s="47">
        <v>669862582131720</v>
      </c>
    </row>
    <row r="36" spans="2:10" ht="18">
      <c r="B36" s="49">
        <v>31</v>
      </c>
      <c r="C36" s="20" t="s">
        <v>28</v>
      </c>
      <c r="D36" s="60" t="s">
        <v>53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61" t="s">
        <v>50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60" t="s">
        <v>63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34</v>
      </c>
      <c r="C39" s="14" t="s">
        <v>43</v>
      </c>
      <c r="D39" s="61" t="s">
        <v>50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845399552448402</v>
      </c>
      <c r="F40" s="51">
        <f t="shared" si="0"/>
        <v>3081666194749737</v>
      </c>
      <c r="G40" s="51">
        <f t="shared" si="0"/>
        <v>3927065747198139</v>
      </c>
      <c r="H40" s="51">
        <f t="shared" si="0"/>
        <v>772326468576754</v>
      </c>
      <c r="I40" s="51">
        <f t="shared" si="0"/>
        <v>2271976929175877</v>
      </c>
      <c r="J40" s="51">
        <f t="shared" si="0"/>
        <v>3044303397752631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4" spans="5:10" ht="15">
      <c r="E44" s="39"/>
      <c r="F44" s="39"/>
      <c r="G44" s="39"/>
      <c r="H44" s="39"/>
      <c r="I44" s="39"/>
      <c r="J44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="85" zoomScaleNormal="85" zoomScalePageLayoutView="0" workbookViewId="0" topLeftCell="A10">
      <selection activeCell="I40" sqref="I40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66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99</v>
      </c>
      <c r="E6" s="22">
        <v>39699240696369</v>
      </c>
      <c r="F6" s="22">
        <v>129270744058955</v>
      </c>
      <c r="G6" s="17">
        <v>168969984755324</v>
      </c>
      <c r="H6" s="22">
        <v>1968074396345</v>
      </c>
      <c r="I6" s="22">
        <v>3396764523145</v>
      </c>
      <c r="J6" s="47">
        <v>5364838919490</v>
      </c>
    </row>
    <row r="7" spans="2:10" ht="18">
      <c r="B7" s="48">
        <v>2</v>
      </c>
      <c r="C7" s="14" t="s">
        <v>30</v>
      </c>
      <c r="D7" s="15" t="s">
        <v>79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46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99</v>
      </c>
      <c r="E10" s="22">
        <v>116063457009139</v>
      </c>
      <c r="F10" s="22">
        <v>121439673657616</v>
      </c>
      <c r="G10" s="17">
        <v>237503130666755</v>
      </c>
      <c r="H10" s="22">
        <v>1456500835135</v>
      </c>
      <c r="I10" s="22">
        <v>1393612809278</v>
      </c>
      <c r="J10" s="47">
        <v>2850113644413</v>
      </c>
    </row>
    <row r="11" spans="2:10" ht="18">
      <c r="B11" s="48">
        <v>6</v>
      </c>
      <c r="C11" s="14" t="s">
        <v>21</v>
      </c>
      <c r="D11" s="15" t="s">
        <v>99</v>
      </c>
      <c r="E11" s="16">
        <v>18319647543245</v>
      </c>
      <c r="F11" s="24">
        <v>246319764510757</v>
      </c>
      <c r="G11" s="17">
        <v>264639412054002</v>
      </c>
      <c r="H11" s="16">
        <v>3336533860425</v>
      </c>
      <c r="I11" s="16">
        <v>98883424877606</v>
      </c>
      <c r="J11" s="47">
        <v>102219958738031</v>
      </c>
    </row>
    <row r="12" spans="2:10" ht="18">
      <c r="B12" s="46">
        <v>7</v>
      </c>
      <c r="C12" s="20" t="s">
        <v>42</v>
      </c>
      <c r="D12" s="21" t="s">
        <v>99</v>
      </c>
      <c r="E12" s="22">
        <v>76363735970820</v>
      </c>
      <c r="F12" s="22">
        <v>69019274796055</v>
      </c>
      <c r="G12" s="17">
        <v>145383010766875</v>
      </c>
      <c r="H12" s="22">
        <v>14076109149906</v>
      </c>
      <c r="I12" s="22">
        <v>16993380623652</v>
      </c>
      <c r="J12" s="47">
        <v>31069489773558</v>
      </c>
    </row>
    <row r="13" spans="2:10" ht="18">
      <c r="B13" s="48">
        <v>8</v>
      </c>
      <c r="C13" s="14" t="s">
        <v>9</v>
      </c>
      <c r="D13" s="15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99</v>
      </c>
      <c r="E14" s="30">
        <v>6170339312442</v>
      </c>
      <c r="F14" s="30">
        <v>41075525371404</v>
      </c>
      <c r="G14" s="29">
        <v>47245864683846</v>
      </c>
      <c r="H14" s="31">
        <v>766452112319</v>
      </c>
      <c r="I14" s="31">
        <v>10462544043556</v>
      </c>
      <c r="J14" s="47">
        <v>11228996155875</v>
      </c>
    </row>
    <row r="15" spans="2:10" ht="18">
      <c r="B15" s="48">
        <v>10</v>
      </c>
      <c r="C15" s="14" t="s">
        <v>10</v>
      </c>
      <c r="D15" s="32" t="s">
        <v>83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99</v>
      </c>
      <c r="E17" s="28">
        <v>1550373245652</v>
      </c>
      <c r="F17" s="28">
        <v>303744467557</v>
      </c>
      <c r="G17" s="29">
        <v>1854117713209</v>
      </c>
      <c r="H17" s="28">
        <v>190623097129</v>
      </c>
      <c r="I17" s="28">
        <v>5293048013</v>
      </c>
      <c r="J17" s="47">
        <v>195916145142</v>
      </c>
    </row>
    <row r="18" spans="2:10" ht="18">
      <c r="B18" s="46">
        <v>13</v>
      </c>
      <c r="C18" s="20" t="s">
        <v>34</v>
      </c>
      <c r="D18" s="21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85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41" t="s">
        <v>77</v>
      </c>
      <c r="E20" s="44">
        <v>115251999333747</v>
      </c>
      <c r="F20" s="44">
        <v>43994723156008</v>
      </c>
      <c r="G20" s="17">
        <v>159246722489755</v>
      </c>
      <c r="H20" s="44">
        <v>2666176850019</v>
      </c>
      <c r="I20" s="44">
        <v>607849785895</v>
      </c>
      <c r="J20" s="47">
        <v>3274026635914</v>
      </c>
    </row>
    <row r="21" spans="2:10" ht="18">
      <c r="B21" s="48">
        <v>16</v>
      </c>
      <c r="C21" s="14" t="s">
        <v>12</v>
      </c>
      <c r="D21" s="15" t="s">
        <v>86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48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99</v>
      </c>
      <c r="E23" s="16">
        <v>15896793092152</v>
      </c>
      <c r="F23" s="16">
        <v>47311223756783</v>
      </c>
      <c r="G23" s="17">
        <v>63208016848935</v>
      </c>
      <c r="H23" s="16">
        <v>605558749773</v>
      </c>
      <c r="I23" s="16">
        <v>4811400676082</v>
      </c>
      <c r="J23" s="47">
        <v>5416959425855</v>
      </c>
    </row>
    <row r="24" spans="2:10" ht="18">
      <c r="B24" s="49">
        <v>19</v>
      </c>
      <c r="C24" s="35" t="s">
        <v>35</v>
      </c>
      <c r="D24" s="41" t="s">
        <v>87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99</v>
      </c>
      <c r="E25" s="16">
        <v>107483231017148</v>
      </c>
      <c r="F25" s="16">
        <v>437489488225834</v>
      </c>
      <c r="G25" s="17">
        <v>544972719242982</v>
      </c>
      <c r="H25" s="16">
        <v>197341722269634</v>
      </c>
      <c r="I25" s="16">
        <v>585898305909856</v>
      </c>
      <c r="J25" s="47">
        <v>783240028179490</v>
      </c>
    </row>
    <row r="26" spans="2:10" ht="18">
      <c r="B26" s="49">
        <v>21</v>
      </c>
      <c r="C26" s="20" t="s">
        <v>13</v>
      </c>
      <c r="D26" s="21" t="s">
        <v>88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45</v>
      </c>
      <c r="D27" s="15" t="s">
        <v>99</v>
      </c>
      <c r="E27" s="16">
        <v>2279492511649</v>
      </c>
      <c r="F27" s="16">
        <v>14762357692175</v>
      </c>
      <c r="G27" s="17">
        <v>17041850203824</v>
      </c>
      <c r="H27" s="16">
        <v>136154145238</v>
      </c>
      <c r="I27" s="16">
        <v>1147998789472</v>
      </c>
      <c r="J27" s="47">
        <v>1284152934710</v>
      </c>
    </row>
    <row r="28" spans="2:10" ht="18">
      <c r="B28" s="49">
        <v>23</v>
      </c>
      <c r="C28" s="20" t="s">
        <v>44</v>
      </c>
      <c r="D28" s="21" t="s">
        <v>89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84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95</v>
      </c>
      <c r="E30" s="44">
        <v>6288739874596</v>
      </c>
      <c r="F30" s="44">
        <v>3012447671068</v>
      </c>
      <c r="G30" s="17">
        <v>9301187545664</v>
      </c>
      <c r="H30" s="44">
        <v>116870799981</v>
      </c>
      <c r="I30" s="44">
        <v>149270250980</v>
      </c>
      <c r="J30" s="47">
        <v>266141050961</v>
      </c>
    </row>
    <row r="31" spans="2:10" ht="18">
      <c r="B31" s="48">
        <v>26</v>
      </c>
      <c r="C31" s="14" t="s">
        <v>15</v>
      </c>
      <c r="D31" s="15" t="s">
        <v>99</v>
      </c>
      <c r="E31" s="16">
        <v>25396591966309</v>
      </c>
      <c r="F31" s="16">
        <v>235094383532883</v>
      </c>
      <c r="G31" s="17">
        <v>260490975499192</v>
      </c>
      <c r="H31" s="16">
        <v>3015490280368</v>
      </c>
      <c r="I31" s="16">
        <v>38538413055409</v>
      </c>
      <c r="J31" s="47">
        <v>41553903335777</v>
      </c>
    </row>
    <row r="32" spans="2:10" ht="18">
      <c r="B32" s="49">
        <v>27</v>
      </c>
      <c r="C32" s="20" t="s">
        <v>36</v>
      </c>
      <c r="D32" s="21" t="s">
        <v>99</v>
      </c>
      <c r="E32" s="44">
        <v>15665444179066</v>
      </c>
      <c r="F32" s="44">
        <v>18981037118521</v>
      </c>
      <c r="G32" s="17">
        <v>34646481297587</v>
      </c>
      <c r="H32" s="44">
        <v>820238361224</v>
      </c>
      <c r="I32" s="44">
        <v>1196591853325</v>
      </c>
      <c r="J32" s="47">
        <v>2016830214549</v>
      </c>
    </row>
    <row r="33" spans="2:10" ht="18">
      <c r="B33" s="48">
        <v>28</v>
      </c>
      <c r="C33" s="14" t="s">
        <v>16</v>
      </c>
      <c r="D33" s="15" t="s">
        <v>99</v>
      </c>
      <c r="E33" s="16">
        <v>33633256047084</v>
      </c>
      <c r="F33" s="16">
        <v>127308858438911</v>
      </c>
      <c r="G33" s="17">
        <v>160942114485995</v>
      </c>
      <c r="H33" s="16">
        <v>13897941811825</v>
      </c>
      <c r="I33" s="16">
        <v>42836340525717</v>
      </c>
      <c r="J33" s="47">
        <v>56734282337542</v>
      </c>
    </row>
    <row r="34" spans="2:10" ht="18">
      <c r="B34" s="49">
        <v>29</v>
      </c>
      <c r="C34" s="20" t="s">
        <v>17</v>
      </c>
      <c r="D34" s="21" t="s">
        <v>99</v>
      </c>
      <c r="E34" s="44">
        <v>64319313545537</v>
      </c>
      <c r="F34" s="44">
        <v>368337307527472</v>
      </c>
      <c r="G34" s="17">
        <v>432656621073009</v>
      </c>
      <c r="H34" s="44">
        <v>270581332203122</v>
      </c>
      <c r="I34" s="44">
        <v>535331986731575</v>
      </c>
      <c r="J34" s="47">
        <v>805913318934697</v>
      </c>
    </row>
    <row r="35" spans="2:10" ht="18">
      <c r="B35" s="48">
        <v>30</v>
      </c>
      <c r="C35" s="14" t="s">
        <v>25</v>
      </c>
      <c r="D35" s="15" t="s">
        <v>99</v>
      </c>
      <c r="E35" s="16">
        <v>190410152957661</v>
      </c>
      <c r="F35" s="16">
        <v>931629402921870</v>
      </c>
      <c r="G35" s="17">
        <v>1122039555879531</v>
      </c>
      <c r="H35" s="16">
        <v>349954592013008</v>
      </c>
      <c r="I35" s="16">
        <v>897964496815862</v>
      </c>
      <c r="J35" s="47">
        <v>1247919088828870</v>
      </c>
    </row>
    <row r="36" spans="2:10" ht="18">
      <c r="B36" s="49">
        <v>31</v>
      </c>
      <c r="C36" s="20" t="s">
        <v>28</v>
      </c>
      <c r="D36" s="21" t="s">
        <v>53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15" t="s">
        <v>50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31</v>
      </c>
      <c r="C38" s="20" t="s">
        <v>40</v>
      </c>
      <c r="D38" s="21" t="s">
        <v>90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 t="s">
        <v>50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990874136803129</v>
      </c>
      <c r="F40" s="51">
        <f t="shared" si="0"/>
        <v>3425168365525091</v>
      </c>
      <c r="G40" s="51">
        <f t="shared" si="0"/>
        <v>4416042502328220</v>
      </c>
      <c r="H40" s="51">
        <f t="shared" si="0"/>
        <v>948123680346829</v>
      </c>
      <c r="I40" s="51">
        <f t="shared" si="0"/>
        <v>2543648615437367</v>
      </c>
      <c r="J40" s="51">
        <f t="shared" si="0"/>
        <v>3491772295784196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B29">
      <selection activeCell="G40" sqref="G40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67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4" t="s">
        <v>0</v>
      </c>
      <c r="C4" s="116" t="s">
        <v>1</v>
      </c>
      <c r="D4" s="117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5"/>
      <c r="C5" s="95"/>
      <c r="D5" s="118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98</v>
      </c>
      <c r="E6" s="8">
        <v>40344274836261</v>
      </c>
      <c r="F6" s="9">
        <v>131953110222572</v>
      </c>
      <c r="G6" s="10">
        <v>172297385058833</v>
      </c>
      <c r="H6" s="11">
        <v>1882695442561</v>
      </c>
      <c r="I6" s="11">
        <v>3542399849650</v>
      </c>
      <c r="J6" s="59">
        <v>5425095292211</v>
      </c>
    </row>
    <row r="7" spans="2:10" ht="18">
      <c r="B7" s="48">
        <v>2</v>
      </c>
      <c r="C7" s="14" t="s">
        <v>30</v>
      </c>
      <c r="D7" s="61" t="s">
        <v>79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46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98</v>
      </c>
      <c r="E10" s="22">
        <v>116699959538697</v>
      </c>
      <c r="F10" s="22">
        <v>124206874052118</v>
      </c>
      <c r="G10" s="17">
        <v>240906833590815</v>
      </c>
      <c r="H10" s="22">
        <v>1387176571039</v>
      </c>
      <c r="I10" s="22">
        <v>1351908405228</v>
      </c>
      <c r="J10" s="59">
        <v>2739084976267</v>
      </c>
    </row>
    <row r="11" spans="2:10" ht="18">
      <c r="B11" s="48">
        <v>6</v>
      </c>
      <c r="C11" s="14" t="s">
        <v>21</v>
      </c>
      <c r="D11" s="82" t="s">
        <v>98</v>
      </c>
      <c r="E11" s="18">
        <v>18378190602389</v>
      </c>
      <c r="F11" s="24">
        <v>254874947746818</v>
      </c>
      <c r="G11" s="17">
        <v>273253138349207</v>
      </c>
      <c r="H11" s="16">
        <v>3635533022697</v>
      </c>
      <c r="I11" s="16">
        <v>107130633217327</v>
      </c>
      <c r="J11" s="47">
        <v>110766166240024</v>
      </c>
    </row>
    <row r="12" spans="2:10" ht="18">
      <c r="B12" s="46">
        <v>7</v>
      </c>
      <c r="C12" s="20" t="s">
        <v>42</v>
      </c>
      <c r="D12" s="60" t="s">
        <v>98</v>
      </c>
      <c r="E12" s="27">
        <v>76571453070663</v>
      </c>
      <c r="F12" s="22">
        <v>70000843013750</v>
      </c>
      <c r="G12" s="17">
        <v>146572296084413</v>
      </c>
      <c r="H12" s="22">
        <v>14679199336229</v>
      </c>
      <c r="I12" s="22">
        <v>15669036233598</v>
      </c>
      <c r="J12" s="59">
        <v>30348235569827</v>
      </c>
    </row>
    <row r="13" spans="2:10" ht="18">
      <c r="B13" s="48">
        <v>8</v>
      </c>
      <c r="C13" s="14" t="s">
        <v>9</v>
      </c>
      <c r="D13" s="61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 t="s">
        <v>98</v>
      </c>
      <c r="E14" s="30">
        <v>6112851063606</v>
      </c>
      <c r="F14" s="30">
        <v>41715976635970</v>
      </c>
      <c r="G14" s="29">
        <v>47828827699576</v>
      </c>
      <c r="H14" s="31">
        <v>820295578867</v>
      </c>
      <c r="I14" s="31">
        <v>10530469378650</v>
      </c>
      <c r="J14" s="59">
        <v>11350764957517</v>
      </c>
    </row>
    <row r="15" spans="2:10" ht="18">
      <c r="B15" s="48">
        <v>10</v>
      </c>
      <c r="C15" s="14" t="s">
        <v>10</v>
      </c>
      <c r="D15" s="62" t="s">
        <v>83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82" t="s">
        <v>98</v>
      </c>
      <c r="E17" s="28">
        <v>1526571770726</v>
      </c>
      <c r="F17" s="28">
        <v>347496516756</v>
      </c>
      <c r="G17" s="29">
        <v>1874068287482</v>
      </c>
      <c r="H17" s="28">
        <v>164641386472</v>
      </c>
      <c r="I17" s="28">
        <v>7619808493</v>
      </c>
      <c r="J17" s="59">
        <v>172261194965</v>
      </c>
    </row>
    <row r="18" spans="2:10" ht="18">
      <c r="B18" s="46">
        <v>13</v>
      </c>
      <c r="C18" s="20" t="s">
        <v>34</v>
      </c>
      <c r="D18" s="60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85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77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59">
        <v>3274026635914</v>
      </c>
    </row>
    <row r="21" spans="2:10" ht="18">
      <c r="B21" s="48">
        <v>16</v>
      </c>
      <c r="C21" s="14" t="s">
        <v>12</v>
      </c>
      <c r="D21" s="82" t="s">
        <v>86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48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 t="s">
        <v>98</v>
      </c>
      <c r="E23" s="18">
        <v>16082045844293</v>
      </c>
      <c r="F23" s="18">
        <v>47739488536425</v>
      </c>
      <c r="G23" s="17">
        <v>63821534380718</v>
      </c>
      <c r="H23" s="18">
        <v>562797304590</v>
      </c>
      <c r="I23" s="18">
        <v>4820692347964</v>
      </c>
      <c r="J23" s="59">
        <v>5383489652554</v>
      </c>
    </row>
    <row r="24" spans="2:10" ht="18">
      <c r="B24" s="49">
        <v>19</v>
      </c>
      <c r="C24" s="35" t="s">
        <v>35</v>
      </c>
      <c r="D24" s="60" t="s">
        <v>87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 t="s">
        <v>98</v>
      </c>
      <c r="E25" s="18">
        <v>107612823587506</v>
      </c>
      <c r="F25" s="18">
        <v>437295497033119</v>
      </c>
      <c r="G25" s="17">
        <v>544908320620625</v>
      </c>
      <c r="H25" s="18">
        <v>191045837534331</v>
      </c>
      <c r="I25" s="18">
        <v>590316472093186</v>
      </c>
      <c r="J25" s="47">
        <v>781362309627517</v>
      </c>
    </row>
    <row r="26" spans="2:10" ht="18">
      <c r="B26" s="49">
        <v>21</v>
      </c>
      <c r="C26" s="20" t="s">
        <v>13</v>
      </c>
      <c r="D26" s="60" t="s">
        <v>88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 t="s">
        <v>98</v>
      </c>
      <c r="E27" s="18">
        <v>2526403818961</v>
      </c>
      <c r="F27" s="18">
        <v>13210513051398</v>
      </c>
      <c r="G27" s="17">
        <v>15736916870359</v>
      </c>
      <c r="H27" s="18">
        <v>108528362477</v>
      </c>
      <c r="I27" s="18">
        <v>1194028858620</v>
      </c>
      <c r="J27" s="47">
        <v>1302557221097</v>
      </c>
    </row>
    <row r="28" spans="2:10" ht="18">
      <c r="B28" s="49">
        <v>23</v>
      </c>
      <c r="C28" s="20" t="s">
        <v>44</v>
      </c>
      <c r="D28" s="60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84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97</v>
      </c>
      <c r="E30" s="37">
        <v>6063640444671</v>
      </c>
      <c r="F30" s="37">
        <v>3130814567205</v>
      </c>
      <c r="G30" s="17">
        <v>9194455011876</v>
      </c>
      <c r="H30" s="37">
        <v>106716558430</v>
      </c>
      <c r="I30" s="37">
        <v>160830626317</v>
      </c>
      <c r="J30" s="59">
        <v>267547184747</v>
      </c>
    </row>
    <row r="31" spans="2:10" ht="18">
      <c r="B31" s="48">
        <v>26</v>
      </c>
      <c r="C31" s="14" t="s">
        <v>15</v>
      </c>
      <c r="D31" s="82" t="s">
        <v>98</v>
      </c>
      <c r="E31" s="18">
        <v>23356772648934</v>
      </c>
      <c r="F31" s="18">
        <v>226861512376665</v>
      </c>
      <c r="G31" s="17">
        <v>250218285025599</v>
      </c>
      <c r="H31" s="18">
        <v>3175491398986</v>
      </c>
      <c r="I31" s="18">
        <v>43531022219450</v>
      </c>
      <c r="J31" s="47">
        <v>46706513618436</v>
      </c>
    </row>
    <row r="32" spans="2:10" ht="18">
      <c r="B32" s="49">
        <v>27</v>
      </c>
      <c r="C32" s="20" t="s">
        <v>36</v>
      </c>
      <c r="D32" s="60" t="s">
        <v>98</v>
      </c>
      <c r="E32" s="37">
        <v>21823673288661</v>
      </c>
      <c r="F32" s="37">
        <v>26627126109583</v>
      </c>
      <c r="G32" s="17">
        <v>48450799398244</v>
      </c>
      <c r="H32" s="37">
        <v>1083418595991</v>
      </c>
      <c r="I32" s="37">
        <v>1558935072939</v>
      </c>
      <c r="J32" s="59">
        <v>2642353668930</v>
      </c>
    </row>
    <row r="33" spans="2:10" ht="18">
      <c r="B33" s="48">
        <v>28</v>
      </c>
      <c r="C33" s="14" t="s">
        <v>16</v>
      </c>
      <c r="D33" s="82" t="s">
        <v>98</v>
      </c>
      <c r="E33" s="18">
        <v>33622976651868</v>
      </c>
      <c r="F33" s="18">
        <v>127726350290390</v>
      </c>
      <c r="G33" s="17">
        <v>161349326942258</v>
      </c>
      <c r="H33" s="18">
        <v>11814820881412</v>
      </c>
      <c r="I33" s="18">
        <v>41832987693942</v>
      </c>
      <c r="J33" s="59">
        <v>53647808575354</v>
      </c>
    </row>
    <row r="34" spans="2:10" ht="18">
      <c r="B34" s="49">
        <v>29</v>
      </c>
      <c r="C34" s="20" t="s">
        <v>17</v>
      </c>
      <c r="D34" s="60" t="s">
        <v>98</v>
      </c>
      <c r="E34" s="37">
        <v>61644542272110</v>
      </c>
      <c r="F34" s="37">
        <v>363679466189290</v>
      </c>
      <c r="G34" s="17">
        <v>425324008461400</v>
      </c>
      <c r="H34" s="37">
        <v>278365731779179</v>
      </c>
      <c r="I34" s="37">
        <v>512231688575338</v>
      </c>
      <c r="J34" s="59">
        <v>790597420354517</v>
      </c>
    </row>
    <row r="35" spans="2:10" ht="18">
      <c r="B35" s="48">
        <v>30</v>
      </c>
      <c r="C35" s="14" t="s">
        <v>25</v>
      </c>
      <c r="D35" s="82" t="s">
        <v>98</v>
      </c>
      <c r="E35" s="18">
        <v>183675179689813</v>
      </c>
      <c r="F35" s="18">
        <v>939671491705984</v>
      </c>
      <c r="G35" s="17">
        <v>1123346671395797</v>
      </c>
      <c r="H35" s="18">
        <v>271085582358929</v>
      </c>
      <c r="I35" s="18">
        <v>783399138059880</v>
      </c>
      <c r="J35" s="59">
        <v>1054484720418809</v>
      </c>
    </row>
    <row r="36" spans="2:10" ht="18">
      <c r="B36" s="49">
        <v>31</v>
      </c>
      <c r="C36" s="20" t="s">
        <v>28</v>
      </c>
      <c r="D36" s="60" t="s">
        <v>53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50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50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2" t="s">
        <v>18</v>
      </c>
      <c r="C40" s="113"/>
      <c r="D40" s="84"/>
      <c r="E40" s="51">
        <f aca="true" t="shared" si="0" ref="E40:J40">SUM(E6:E39)</f>
        <v>987375686963419</v>
      </c>
      <c r="F40" s="51">
        <f t="shared" si="0"/>
        <v>3442854639825273</v>
      </c>
      <c r="G40" s="51">
        <f t="shared" si="0"/>
        <v>4430230326788692</v>
      </c>
      <c r="H40" s="51">
        <f t="shared" si="0"/>
        <v>869777952373587</v>
      </c>
      <c r="I40" s="51">
        <f t="shared" si="0"/>
        <v>2421916653344421</v>
      </c>
      <c r="J40" s="51">
        <f t="shared" si="0"/>
        <v>3291694605718008</v>
      </c>
    </row>
    <row r="42" spans="7:10" ht="15">
      <c r="G42" s="39"/>
      <c r="J42" s="39"/>
    </row>
    <row r="43" spans="2:4" ht="15">
      <c r="B43" s="40"/>
      <c r="D43" s="1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3">
      <selection activeCell="M20" sqref="M20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3.140625" style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68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4" t="s">
        <v>0</v>
      </c>
      <c r="C4" s="116" t="s">
        <v>1</v>
      </c>
      <c r="D4" s="117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5"/>
      <c r="C5" s="95"/>
      <c r="D5" s="118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78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30</v>
      </c>
      <c r="D7" s="61" t="s">
        <v>79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46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97</v>
      </c>
      <c r="E10" s="22">
        <v>116699959538697</v>
      </c>
      <c r="F10" s="22">
        <v>124206874052118</v>
      </c>
      <c r="G10" s="17">
        <v>240906833590815</v>
      </c>
      <c r="H10" s="22">
        <v>1545950053773</v>
      </c>
      <c r="I10" s="22">
        <v>1340526288951</v>
      </c>
      <c r="J10" s="59">
        <v>2886476342724</v>
      </c>
    </row>
    <row r="11" spans="2:10" ht="18">
      <c r="B11" s="48">
        <v>6</v>
      </c>
      <c r="C11" s="14" t="s">
        <v>21</v>
      </c>
      <c r="D11" s="82" t="s">
        <v>97</v>
      </c>
      <c r="E11" s="18">
        <v>18892707925751</v>
      </c>
      <c r="F11" s="24">
        <v>269851040287355</v>
      </c>
      <c r="G11" s="17">
        <v>288743748213106</v>
      </c>
      <c r="H11" s="16">
        <v>3680962608046</v>
      </c>
      <c r="I11" s="16">
        <v>113681391870669</v>
      </c>
      <c r="J11" s="47">
        <v>117362354478715</v>
      </c>
    </row>
    <row r="12" spans="2:10" ht="18">
      <c r="B12" s="46">
        <v>7</v>
      </c>
      <c r="C12" s="20" t="s">
        <v>42</v>
      </c>
      <c r="D12" s="60" t="s">
        <v>97</v>
      </c>
      <c r="E12" s="27">
        <v>75529904080501</v>
      </c>
      <c r="F12" s="22">
        <v>69522976861081</v>
      </c>
      <c r="G12" s="17">
        <v>145052880941582</v>
      </c>
      <c r="H12" s="22">
        <v>7569336332167</v>
      </c>
      <c r="I12" s="22">
        <v>8838634789768</v>
      </c>
      <c r="J12" s="59">
        <v>16407971121935</v>
      </c>
    </row>
    <row r="13" spans="2:10" ht="18">
      <c r="B13" s="48">
        <v>8</v>
      </c>
      <c r="C13" s="14" t="s">
        <v>9</v>
      </c>
      <c r="D13" s="61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 t="s">
        <v>97</v>
      </c>
      <c r="E14" s="30">
        <v>6121162588110</v>
      </c>
      <c r="F14" s="30">
        <v>42658536027355</v>
      </c>
      <c r="G14" s="29">
        <v>48779698615465</v>
      </c>
      <c r="H14" s="31">
        <v>823281872907</v>
      </c>
      <c r="I14" s="31">
        <v>10573701579213</v>
      </c>
      <c r="J14" s="59">
        <v>11396983452120</v>
      </c>
    </row>
    <row r="15" spans="2:10" ht="18">
      <c r="B15" s="48">
        <v>10</v>
      </c>
      <c r="C15" s="14" t="s">
        <v>10</v>
      </c>
      <c r="D15" s="62" t="s">
        <v>83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82" t="s">
        <v>97</v>
      </c>
      <c r="E17" s="28">
        <v>1526571770726</v>
      </c>
      <c r="F17" s="28">
        <v>351013026335</v>
      </c>
      <c r="G17" s="29">
        <v>1877584797061</v>
      </c>
      <c r="H17" s="28">
        <v>164641386472</v>
      </c>
      <c r="I17" s="28">
        <v>7721808493</v>
      </c>
      <c r="J17" s="59">
        <v>172363194965</v>
      </c>
    </row>
    <row r="18" spans="2:10" ht="18">
      <c r="B18" s="46">
        <v>13</v>
      </c>
      <c r="C18" s="20" t="s">
        <v>34</v>
      </c>
      <c r="D18" s="60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85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77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59">
        <v>3274026635914</v>
      </c>
    </row>
    <row r="21" spans="2:10" ht="18">
      <c r="B21" s="48">
        <v>16</v>
      </c>
      <c r="C21" s="14" t="s">
        <v>12</v>
      </c>
      <c r="D21" s="82" t="s">
        <v>86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48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 t="s">
        <v>97</v>
      </c>
      <c r="E23" s="18">
        <v>16143637007705</v>
      </c>
      <c r="F23" s="18">
        <v>47499046257940</v>
      </c>
      <c r="G23" s="17">
        <v>63642683265645</v>
      </c>
      <c r="H23" s="18">
        <v>519829372973</v>
      </c>
      <c r="I23" s="18">
        <v>4951270447788</v>
      </c>
      <c r="J23" s="59">
        <v>5471099820761</v>
      </c>
    </row>
    <row r="24" spans="2:10" ht="18">
      <c r="B24" s="49">
        <v>19</v>
      </c>
      <c r="C24" s="35" t="s">
        <v>35</v>
      </c>
      <c r="D24" s="60" t="s">
        <v>87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 t="s">
        <v>97</v>
      </c>
      <c r="E25" s="18">
        <v>106105785007017</v>
      </c>
      <c r="F25" s="18">
        <v>445225298117680</v>
      </c>
      <c r="G25" s="17">
        <v>551331083124697</v>
      </c>
      <c r="H25" s="18">
        <v>187445178407576</v>
      </c>
      <c r="I25" s="18">
        <v>565364980981930</v>
      </c>
      <c r="J25" s="47">
        <v>752810159389506</v>
      </c>
    </row>
    <row r="26" spans="2:10" ht="18">
      <c r="B26" s="49">
        <v>21</v>
      </c>
      <c r="C26" s="20" t="s">
        <v>13</v>
      </c>
      <c r="D26" s="60" t="s">
        <v>88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 t="s">
        <v>97</v>
      </c>
      <c r="E27" s="18">
        <v>2027963644031</v>
      </c>
      <c r="F27" s="18">
        <v>13506030746582</v>
      </c>
      <c r="G27" s="17">
        <v>15533994390613</v>
      </c>
      <c r="H27" s="18">
        <v>94948281834</v>
      </c>
      <c r="I27" s="18">
        <v>1201855539508</v>
      </c>
      <c r="J27" s="47">
        <v>1296803821342</v>
      </c>
    </row>
    <row r="28" spans="2:10" ht="18">
      <c r="B28" s="49">
        <v>23</v>
      </c>
      <c r="C28" s="20" t="s">
        <v>44</v>
      </c>
      <c r="D28" s="60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84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97</v>
      </c>
      <c r="E30" s="37">
        <v>6063640444671</v>
      </c>
      <c r="F30" s="37">
        <v>3130814567205</v>
      </c>
      <c r="G30" s="17">
        <v>9194455011876</v>
      </c>
      <c r="H30" s="37">
        <v>106716558430</v>
      </c>
      <c r="I30" s="37">
        <v>160830626317</v>
      </c>
      <c r="J30" s="59">
        <v>267547184747</v>
      </c>
    </row>
    <row r="31" spans="2:10" ht="18">
      <c r="B31" s="48">
        <v>26</v>
      </c>
      <c r="C31" s="14" t="s">
        <v>15</v>
      </c>
      <c r="D31" s="82" t="s">
        <v>97</v>
      </c>
      <c r="E31" s="18">
        <v>22970642669619</v>
      </c>
      <c r="F31" s="18">
        <v>241142742196114</v>
      </c>
      <c r="G31" s="17">
        <v>264113384865733</v>
      </c>
      <c r="H31" s="18">
        <v>2880099092167</v>
      </c>
      <c r="I31" s="18">
        <v>42848908549284</v>
      </c>
      <c r="J31" s="47">
        <v>45729007641451</v>
      </c>
    </row>
    <row r="32" spans="2:10" ht="18">
      <c r="B32" s="49">
        <v>27</v>
      </c>
      <c r="C32" s="20" t="s">
        <v>36</v>
      </c>
      <c r="D32" s="60" t="s">
        <v>97</v>
      </c>
      <c r="E32" s="37">
        <v>21180509468720</v>
      </c>
      <c r="F32" s="37">
        <v>28544623324319</v>
      </c>
      <c r="G32" s="17">
        <v>49725132793039</v>
      </c>
      <c r="H32" s="37">
        <v>1061094007521</v>
      </c>
      <c r="I32" s="37">
        <v>1571130310889</v>
      </c>
      <c r="J32" s="59">
        <v>2632224318410</v>
      </c>
    </row>
    <row r="33" spans="2:10" ht="18">
      <c r="B33" s="48">
        <v>28</v>
      </c>
      <c r="C33" s="14" t="s">
        <v>16</v>
      </c>
      <c r="D33" s="82" t="s">
        <v>97</v>
      </c>
      <c r="E33" s="18">
        <v>33076312053163</v>
      </c>
      <c r="F33" s="18">
        <v>128526678202607</v>
      </c>
      <c r="G33" s="17">
        <v>161602990255770</v>
      </c>
      <c r="H33" s="18">
        <v>12335409403766</v>
      </c>
      <c r="I33" s="18">
        <v>46603602616815</v>
      </c>
      <c r="J33" s="59">
        <v>58939012020581</v>
      </c>
    </row>
    <row r="34" spans="2:10" ht="18">
      <c r="B34" s="49">
        <v>29</v>
      </c>
      <c r="C34" s="20" t="s">
        <v>17</v>
      </c>
      <c r="D34" s="60" t="s">
        <v>97</v>
      </c>
      <c r="E34" s="37">
        <v>65986008076787</v>
      </c>
      <c r="F34" s="37">
        <v>379407132695563</v>
      </c>
      <c r="G34" s="17">
        <v>445393140772350</v>
      </c>
      <c r="H34" s="37">
        <v>265066750354042</v>
      </c>
      <c r="I34" s="37">
        <v>525669086893226</v>
      </c>
      <c r="J34" s="59">
        <v>790735837247268</v>
      </c>
    </row>
    <row r="35" spans="2:10" ht="18">
      <c r="B35" s="48">
        <v>30</v>
      </c>
      <c r="C35" s="14" t="s">
        <v>25</v>
      </c>
      <c r="D35" s="82" t="s">
        <v>97</v>
      </c>
      <c r="E35" s="18">
        <v>181724356730609</v>
      </c>
      <c r="F35" s="18">
        <v>951078664520495</v>
      </c>
      <c r="G35" s="17">
        <v>1132803021251104</v>
      </c>
      <c r="H35" s="18">
        <v>248902693327708</v>
      </c>
      <c r="I35" s="18">
        <v>714886379858713</v>
      </c>
      <c r="J35" s="59">
        <v>963789073186421</v>
      </c>
    </row>
    <row r="36" spans="2:10" ht="18">
      <c r="B36" s="49">
        <v>31</v>
      </c>
      <c r="C36" s="20" t="s">
        <v>28</v>
      </c>
      <c r="D36" s="60" t="s">
        <v>53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50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50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2" t="s">
        <v>18</v>
      </c>
      <c r="C40" s="113"/>
      <c r="D40" s="84"/>
      <c r="E40" s="51">
        <f aca="true" t="shared" si="0" ref="E40:J40">SUM(E6:E39)</f>
        <v>970643563905808</v>
      </c>
      <c r="F40" s="51">
        <f t="shared" si="0"/>
        <v>3442190642139839</v>
      </c>
      <c r="G40" s="51">
        <f t="shared" si="0"/>
        <v>4412834206045647</v>
      </c>
      <c r="H40" s="51">
        <f t="shared" si="0"/>
        <v>824030535406884</v>
      </c>
      <c r="I40" s="51">
        <f t="shared" si="0"/>
        <v>2345603178571349</v>
      </c>
      <c r="J40" s="51">
        <f t="shared" si="0"/>
        <v>3169633713978233</v>
      </c>
    </row>
    <row r="42" spans="7:10" ht="15">
      <c r="G42" s="39"/>
      <c r="J42" s="39"/>
    </row>
    <row r="43" spans="2:4" ht="15">
      <c r="B43" s="40"/>
      <c r="D43" s="1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="85" zoomScaleNormal="85" zoomScalePageLayoutView="0" workbookViewId="0" topLeftCell="A12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9" width="30.00390625" style="1" customWidth="1"/>
    <col min="10" max="10" width="23.57421875" style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69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4" t="s">
        <v>0</v>
      </c>
      <c r="C4" s="116" t="s">
        <v>1</v>
      </c>
      <c r="D4" s="117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5"/>
      <c r="C5" s="95"/>
      <c r="D5" s="118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78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30</v>
      </c>
      <c r="D7" s="61" t="s">
        <v>79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46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96</v>
      </c>
      <c r="E10" s="22">
        <v>118839312631511</v>
      </c>
      <c r="F10" s="22">
        <v>126022006291672</v>
      </c>
      <c r="G10" s="17">
        <v>244861318923183</v>
      </c>
      <c r="H10" s="22">
        <v>1469613228339</v>
      </c>
      <c r="I10" s="22">
        <v>1405457185580</v>
      </c>
      <c r="J10" s="59">
        <v>2875070413919</v>
      </c>
    </row>
    <row r="11" spans="2:10" ht="18">
      <c r="B11" s="48">
        <v>6</v>
      </c>
      <c r="C11" s="14" t="s">
        <v>21</v>
      </c>
      <c r="D11" s="82">
        <v>1402.08</v>
      </c>
      <c r="E11" s="18">
        <v>20245161560013</v>
      </c>
      <c r="F11" s="24">
        <v>282753048423163</v>
      </c>
      <c r="G11" s="17">
        <v>302998209983176</v>
      </c>
      <c r="H11" s="16">
        <v>3941710366664</v>
      </c>
      <c r="I11" s="16">
        <v>123656876134306</v>
      </c>
      <c r="J11" s="47">
        <v>127598586500970</v>
      </c>
    </row>
    <row r="12" spans="2:10" ht="18">
      <c r="B12" s="46">
        <v>7</v>
      </c>
      <c r="C12" s="20" t="s">
        <v>42</v>
      </c>
      <c r="D12" s="60">
        <v>1402.08</v>
      </c>
      <c r="E12" s="27">
        <v>75241200610801</v>
      </c>
      <c r="F12" s="22">
        <v>71765374267996</v>
      </c>
      <c r="G12" s="17">
        <v>147006574878797</v>
      </c>
      <c r="H12" s="22">
        <v>13363238587530</v>
      </c>
      <c r="I12" s="22">
        <v>14918782489858</v>
      </c>
      <c r="J12" s="59">
        <v>28282021077388</v>
      </c>
    </row>
    <row r="13" spans="2:10" ht="18">
      <c r="B13" s="48">
        <v>8</v>
      </c>
      <c r="C13" s="14" t="s">
        <v>9</v>
      </c>
      <c r="D13" s="61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>
        <v>1402.08</v>
      </c>
      <c r="E14" s="30">
        <v>6320581604864</v>
      </c>
      <c r="F14" s="30">
        <v>43862227430701</v>
      </c>
      <c r="G14" s="29">
        <v>50182809035565</v>
      </c>
      <c r="H14" s="31">
        <v>919395591848</v>
      </c>
      <c r="I14" s="31">
        <v>10794110036034</v>
      </c>
      <c r="J14" s="59">
        <v>11713505627882</v>
      </c>
    </row>
    <row r="15" spans="2:10" ht="18">
      <c r="B15" s="48">
        <v>10</v>
      </c>
      <c r="C15" s="14" t="s">
        <v>10</v>
      </c>
      <c r="D15" s="62" t="s">
        <v>83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61">
        <v>1402.08</v>
      </c>
      <c r="E17" s="28">
        <v>1500494553356</v>
      </c>
      <c r="F17" s="28">
        <v>349002720662</v>
      </c>
      <c r="G17" s="29">
        <v>1849497274018</v>
      </c>
      <c r="H17" s="28">
        <v>175520309170</v>
      </c>
      <c r="I17" s="28">
        <v>7155753843</v>
      </c>
      <c r="J17" s="59">
        <v>182676063013</v>
      </c>
    </row>
    <row r="18" spans="2:10" ht="18">
      <c r="B18" s="46">
        <v>13</v>
      </c>
      <c r="C18" s="20" t="s">
        <v>34</v>
      </c>
      <c r="D18" s="60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85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77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59">
        <v>3274026635914</v>
      </c>
    </row>
    <row r="21" spans="2:10" ht="18">
      <c r="B21" s="48">
        <v>16</v>
      </c>
      <c r="C21" s="14" t="s">
        <v>12</v>
      </c>
      <c r="D21" s="82" t="s">
        <v>86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48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>
        <v>1402.08</v>
      </c>
      <c r="E23" s="18">
        <v>16224455273913</v>
      </c>
      <c r="F23" s="18">
        <v>48426268182686</v>
      </c>
      <c r="G23" s="17">
        <v>64650723456599</v>
      </c>
      <c r="H23" s="18">
        <v>569874173316</v>
      </c>
      <c r="I23" s="18">
        <v>5240029951594</v>
      </c>
      <c r="J23" s="59">
        <v>5809904124910</v>
      </c>
    </row>
    <row r="24" spans="2:10" ht="18">
      <c r="B24" s="49">
        <v>19</v>
      </c>
      <c r="C24" s="35" t="s">
        <v>35</v>
      </c>
      <c r="D24" s="60" t="s">
        <v>87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>
        <v>1402.08</v>
      </c>
      <c r="E25" s="18">
        <v>111759201175336</v>
      </c>
      <c r="F25" s="18">
        <v>458645867297647</v>
      </c>
      <c r="G25" s="17">
        <v>570405068472983</v>
      </c>
      <c r="H25" s="18">
        <v>196197453028306</v>
      </c>
      <c r="I25" s="18">
        <v>594206557275335</v>
      </c>
      <c r="J25" s="47">
        <v>790404010303641</v>
      </c>
    </row>
    <row r="26" spans="2:10" ht="18">
      <c r="B26" s="49">
        <v>21</v>
      </c>
      <c r="C26" s="20" t="s">
        <v>13</v>
      </c>
      <c r="D26" s="60" t="s">
        <v>88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>
        <v>1402.08</v>
      </c>
      <c r="E27" s="18">
        <v>2150957941655</v>
      </c>
      <c r="F27" s="18">
        <v>15398588910418</v>
      </c>
      <c r="G27" s="17">
        <v>17549546852073</v>
      </c>
      <c r="H27" s="18">
        <v>102075494599</v>
      </c>
      <c r="I27" s="18">
        <v>1367404970518</v>
      </c>
      <c r="J27" s="47">
        <v>1469480465117</v>
      </c>
    </row>
    <row r="28" spans="2:10" ht="18">
      <c r="B28" s="49">
        <v>23</v>
      </c>
      <c r="C28" s="20" t="s">
        <v>44</v>
      </c>
      <c r="D28" s="60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84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>
        <v>1402.08</v>
      </c>
      <c r="E30" s="37">
        <v>6405973151627</v>
      </c>
      <c r="F30" s="37">
        <v>3206173383674</v>
      </c>
      <c r="G30" s="17">
        <v>9612146535301</v>
      </c>
      <c r="H30" s="37">
        <v>109150879526</v>
      </c>
      <c r="I30" s="37">
        <v>158918208590</v>
      </c>
      <c r="J30" s="59">
        <v>268069088116</v>
      </c>
    </row>
    <row r="31" spans="2:10" ht="18">
      <c r="B31" s="48">
        <v>26</v>
      </c>
      <c r="C31" s="14" t="s">
        <v>15</v>
      </c>
      <c r="D31" s="82">
        <v>1402.08</v>
      </c>
      <c r="E31" s="18">
        <v>25478239700404</v>
      </c>
      <c r="F31" s="18">
        <v>277010032097834</v>
      </c>
      <c r="G31" s="17">
        <v>302488271798238</v>
      </c>
      <c r="H31" s="18">
        <v>3228605706077</v>
      </c>
      <c r="I31" s="18">
        <v>49832485588493</v>
      </c>
      <c r="J31" s="47">
        <v>53061091294570</v>
      </c>
    </row>
    <row r="32" spans="2:10" ht="18">
      <c r="B32" s="49">
        <v>27</v>
      </c>
      <c r="C32" s="20" t="s">
        <v>36</v>
      </c>
      <c r="D32" s="60">
        <v>1402.08</v>
      </c>
      <c r="E32" s="37">
        <v>22645232678070</v>
      </c>
      <c r="F32" s="37">
        <v>27018949389174</v>
      </c>
      <c r="G32" s="17">
        <v>49664182067244</v>
      </c>
      <c r="H32" s="37">
        <v>1076474420819</v>
      </c>
      <c r="I32" s="37">
        <v>1663634609451</v>
      </c>
      <c r="J32" s="59">
        <v>2740109030270</v>
      </c>
    </row>
    <row r="33" spans="2:10" ht="18">
      <c r="B33" s="48">
        <v>28</v>
      </c>
      <c r="C33" s="14" t="s">
        <v>16</v>
      </c>
      <c r="D33" s="82">
        <v>1402.08</v>
      </c>
      <c r="E33" s="18">
        <v>34249068819286</v>
      </c>
      <c r="F33" s="18">
        <v>130578114351679</v>
      </c>
      <c r="G33" s="17">
        <v>164827183170965</v>
      </c>
      <c r="H33" s="18">
        <v>17683341788856</v>
      </c>
      <c r="I33" s="18">
        <v>35039741256509</v>
      </c>
      <c r="J33" s="59">
        <v>52723083045365</v>
      </c>
    </row>
    <row r="34" spans="2:10" ht="18">
      <c r="B34" s="49">
        <v>29</v>
      </c>
      <c r="C34" s="20" t="s">
        <v>17</v>
      </c>
      <c r="D34" s="60">
        <v>1402.08</v>
      </c>
      <c r="E34" s="37">
        <v>65142927444823</v>
      </c>
      <c r="F34" s="37">
        <v>374460403495771</v>
      </c>
      <c r="G34" s="17">
        <v>439603330940594</v>
      </c>
      <c r="H34" s="37">
        <v>236882281091484</v>
      </c>
      <c r="I34" s="37">
        <v>487882250606191</v>
      </c>
      <c r="J34" s="59">
        <v>724764531697675</v>
      </c>
    </row>
    <row r="35" spans="2:10" ht="18">
      <c r="B35" s="48">
        <v>30</v>
      </c>
      <c r="C35" s="14" t="s">
        <v>25</v>
      </c>
      <c r="D35" s="82">
        <v>1402.08</v>
      </c>
      <c r="E35" s="18">
        <v>188306611610707</v>
      </c>
      <c r="F35" s="18">
        <v>975768534325405</v>
      </c>
      <c r="G35" s="17">
        <v>1164075145936112</v>
      </c>
      <c r="H35" s="18">
        <v>249144496014141</v>
      </c>
      <c r="I35" s="18">
        <v>713861571297221</v>
      </c>
      <c r="J35" s="59">
        <v>963006067311362</v>
      </c>
    </row>
    <row r="36" spans="2:10" ht="18">
      <c r="B36" s="49">
        <v>31</v>
      </c>
      <c r="C36" s="20" t="s">
        <v>28</v>
      </c>
      <c r="D36" s="60" t="s">
        <v>53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50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50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2" t="s">
        <v>18</v>
      </c>
      <c r="C40" s="113"/>
      <c r="D40" s="84"/>
      <c r="E40" s="51">
        <f aca="true" t="shared" si="0" ref="E40:J40">SUM(E6:E39)</f>
        <v>991103821656067</v>
      </c>
      <c r="F40" s="51">
        <f t="shared" si="0"/>
        <v>3532803761825572</v>
      </c>
      <c r="G40" s="51">
        <f t="shared" si="0"/>
        <v>4523907583481639</v>
      </c>
      <c r="H40" s="51">
        <f t="shared" si="0"/>
        <v>816696875028177</v>
      </c>
      <c r="I40" s="51">
        <f t="shared" si="0"/>
        <v>2347938131773308</v>
      </c>
      <c r="J40" s="51">
        <f t="shared" si="0"/>
        <v>3164635006801485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3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7109375" style="1" bestFit="1" customWidth="1"/>
    <col min="6" max="6" width="22.00390625" style="1" bestFit="1" customWidth="1"/>
    <col min="7" max="7" width="22.57421875" style="1" bestFit="1" customWidth="1"/>
    <col min="8" max="8" width="20.7109375" style="1" bestFit="1" customWidth="1"/>
    <col min="9" max="10" width="22.0039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70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92" t="s">
        <v>0</v>
      </c>
      <c r="C4" s="94" t="s">
        <v>1</v>
      </c>
      <c r="D4" s="96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78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13">
        <v>2</v>
      </c>
      <c r="C7" s="14" t="s">
        <v>30</v>
      </c>
      <c r="D7" s="61" t="s">
        <v>79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19">
        <v>3</v>
      </c>
      <c r="C8" s="20" t="s">
        <v>31</v>
      </c>
      <c r="D8" s="60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13">
        <v>4</v>
      </c>
      <c r="C9" s="14" t="s">
        <v>8</v>
      </c>
      <c r="D9" s="82" t="s">
        <v>46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19">
        <v>5</v>
      </c>
      <c r="C10" s="20" t="s">
        <v>20</v>
      </c>
      <c r="D10" s="60" t="s">
        <v>95</v>
      </c>
      <c r="E10" s="22">
        <v>117765164531717</v>
      </c>
      <c r="F10" s="22">
        <v>125567063458502</v>
      </c>
      <c r="G10" s="17">
        <v>243332227990219</v>
      </c>
      <c r="H10" s="22">
        <v>1416571054612</v>
      </c>
      <c r="I10" s="22">
        <v>1352554002070</v>
      </c>
      <c r="J10" s="59">
        <v>2769125056682</v>
      </c>
    </row>
    <row r="11" spans="2:10" ht="18">
      <c r="B11" s="13">
        <v>6</v>
      </c>
      <c r="C11" s="14" t="s">
        <v>21</v>
      </c>
      <c r="D11" s="82" t="s">
        <v>95</v>
      </c>
      <c r="E11" s="18">
        <v>21843979262935</v>
      </c>
      <c r="F11" s="24">
        <v>282082703689963</v>
      </c>
      <c r="G11" s="17">
        <v>303926682952898</v>
      </c>
      <c r="H11" s="16">
        <v>3828109387476</v>
      </c>
      <c r="I11" s="16">
        <v>117722867557516</v>
      </c>
      <c r="J11" s="47">
        <v>121550976944992</v>
      </c>
    </row>
    <row r="12" spans="2:10" ht="18">
      <c r="B12" s="19">
        <v>7</v>
      </c>
      <c r="C12" s="20" t="s">
        <v>42</v>
      </c>
      <c r="D12" s="60" t="s">
        <v>95</v>
      </c>
      <c r="E12" s="27">
        <v>75279686753198</v>
      </c>
      <c r="F12" s="22">
        <v>71722646936139</v>
      </c>
      <c r="G12" s="17">
        <v>147002333689337</v>
      </c>
      <c r="H12" s="22">
        <v>13232286907297</v>
      </c>
      <c r="I12" s="22">
        <v>14783767319124</v>
      </c>
      <c r="J12" s="59">
        <v>28016054226421</v>
      </c>
    </row>
    <row r="13" spans="2:10" ht="18">
      <c r="B13" s="13">
        <v>8</v>
      </c>
      <c r="C13" s="14" t="s">
        <v>9</v>
      </c>
      <c r="D13" s="61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19">
        <v>9</v>
      </c>
      <c r="C14" s="20" t="s">
        <v>32</v>
      </c>
      <c r="D14" s="60" t="s">
        <v>95</v>
      </c>
      <c r="E14" s="30">
        <v>6240629091230</v>
      </c>
      <c r="F14" s="30">
        <v>43376523877739</v>
      </c>
      <c r="G14" s="29">
        <v>49617152968969</v>
      </c>
      <c r="H14" s="31">
        <v>883193844712</v>
      </c>
      <c r="I14" s="31">
        <v>10306404712713</v>
      </c>
      <c r="J14" s="59">
        <v>11189598557425</v>
      </c>
    </row>
    <row r="15" spans="2:10" ht="18">
      <c r="B15" s="13">
        <v>10</v>
      </c>
      <c r="C15" s="14" t="s">
        <v>10</v>
      </c>
      <c r="D15" s="62" t="s">
        <v>83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19">
        <v>11</v>
      </c>
      <c r="C16" s="20" t="s">
        <v>33</v>
      </c>
      <c r="D16" s="60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13">
        <v>12</v>
      </c>
      <c r="C17" s="14" t="s">
        <v>37</v>
      </c>
      <c r="D17" s="61" t="s">
        <v>95</v>
      </c>
      <c r="E17" s="28">
        <v>1463006319194</v>
      </c>
      <c r="F17" s="28">
        <v>341295839879</v>
      </c>
      <c r="G17" s="29">
        <v>1804302159073</v>
      </c>
      <c r="H17" s="28">
        <v>160436793894</v>
      </c>
      <c r="I17" s="28">
        <v>7343715369</v>
      </c>
      <c r="J17" s="59">
        <v>167780509263</v>
      </c>
    </row>
    <row r="18" spans="2:10" ht="18">
      <c r="B18" s="19">
        <v>13</v>
      </c>
      <c r="C18" s="20" t="s">
        <v>34</v>
      </c>
      <c r="D18" s="60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13">
        <v>14</v>
      </c>
      <c r="C19" s="14" t="s">
        <v>22</v>
      </c>
      <c r="D19" s="82" t="s">
        <v>85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34">
        <v>15</v>
      </c>
      <c r="C20" s="35" t="s">
        <v>11</v>
      </c>
      <c r="D20" s="60" t="s">
        <v>77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59">
        <v>3274026635914</v>
      </c>
    </row>
    <row r="21" spans="2:10" ht="18">
      <c r="B21" s="13">
        <v>16</v>
      </c>
      <c r="C21" s="14" t="s">
        <v>12</v>
      </c>
      <c r="D21" s="82" t="s">
        <v>86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34">
        <v>17</v>
      </c>
      <c r="C22" s="35" t="s">
        <v>23</v>
      </c>
      <c r="D22" s="83" t="s">
        <v>48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13">
        <v>18</v>
      </c>
      <c r="C23" s="14" t="s">
        <v>27</v>
      </c>
      <c r="D23" s="82" t="s">
        <v>95</v>
      </c>
      <c r="E23" s="18">
        <v>15771850057313</v>
      </c>
      <c r="F23" s="18">
        <v>47617293754473</v>
      </c>
      <c r="G23" s="17">
        <v>63389143811786</v>
      </c>
      <c r="H23" s="18">
        <v>539921527313</v>
      </c>
      <c r="I23" s="18">
        <v>5106711166195</v>
      </c>
      <c r="J23" s="59">
        <v>5646632693508</v>
      </c>
    </row>
    <row r="24" spans="2:10" ht="18">
      <c r="B24" s="34">
        <v>19</v>
      </c>
      <c r="C24" s="35" t="s">
        <v>35</v>
      </c>
      <c r="D24" s="60" t="s">
        <v>87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13">
        <v>20</v>
      </c>
      <c r="C25" s="14" t="s">
        <v>24</v>
      </c>
      <c r="D25" s="82" t="s">
        <v>95</v>
      </c>
      <c r="E25" s="18">
        <v>106797669369043</v>
      </c>
      <c r="F25" s="18">
        <v>452411255898046</v>
      </c>
      <c r="G25" s="17">
        <v>559208925267089</v>
      </c>
      <c r="H25" s="18">
        <v>190705825816298</v>
      </c>
      <c r="I25" s="18">
        <v>578493576640729</v>
      </c>
      <c r="J25" s="47">
        <v>769199402457027</v>
      </c>
    </row>
    <row r="26" spans="2:10" ht="18">
      <c r="B26" s="34">
        <v>21</v>
      </c>
      <c r="C26" s="20" t="s">
        <v>13</v>
      </c>
      <c r="D26" s="60" t="s">
        <v>88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13">
        <v>22</v>
      </c>
      <c r="C27" s="14" t="s">
        <v>45</v>
      </c>
      <c r="D27" s="82" t="s">
        <v>95</v>
      </c>
      <c r="E27" s="18">
        <v>2148166424726</v>
      </c>
      <c r="F27" s="18">
        <v>16913463654557</v>
      </c>
      <c r="G27" s="17">
        <v>19061630079283</v>
      </c>
      <c r="H27" s="18">
        <v>105732072119</v>
      </c>
      <c r="I27" s="18">
        <v>1306201287133</v>
      </c>
      <c r="J27" s="47">
        <v>1411933359252</v>
      </c>
    </row>
    <row r="28" spans="2:10" ht="18">
      <c r="B28" s="34">
        <v>23</v>
      </c>
      <c r="C28" s="20" t="s">
        <v>44</v>
      </c>
      <c r="D28" s="60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13">
        <v>24</v>
      </c>
      <c r="C29" s="14" t="s">
        <v>39</v>
      </c>
      <c r="D29" s="82" t="s">
        <v>84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34">
        <v>25</v>
      </c>
      <c r="C30" s="20" t="s">
        <v>14</v>
      </c>
      <c r="D30" s="60" t="s">
        <v>95</v>
      </c>
      <c r="E30" s="37">
        <v>6288739874596</v>
      </c>
      <c r="F30" s="37">
        <v>3012447671068</v>
      </c>
      <c r="G30" s="17">
        <v>9301187545664</v>
      </c>
      <c r="H30" s="37">
        <v>116870799981</v>
      </c>
      <c r="I30" s="37">
        <v>149270250980</v>
      </c>
      <c r="J30" s="59">
        <v>266141050961</v>
      </c>
    </row>
    <row r="31" spans="2:10" ht="18">
      <c r="B31" s="13">
        <v>26</v>
      </c>
      <c r="C31" s="14" t="s">
        <v>15</v>
      </c>
      <c r="D31" s="82" t="s">
        <v>95</v>
      </c>
      <c r="E31" s="18">
        <v>25033769302661</v>
      </c>
      <c r="F31" s="18">
        <v>273906231419716</v>
      </c>
      <c r="G31" s="17">
        <v>298940000722377</v>
      </c>
      <c r="H31" s="18">
        <v>3031578492059</v>
      </c>
      <c r="I31" s="18">
        <v>45557008231977</v>
      </c>
      <c r="J31" s="47">
        <v>48588586724036</v>
      </c>
    </row>
    <row r="32" spans="2:10" ht="18">
      <c r="B32" s="34">
        <v>27</v>
      </c>
      <c r="C32" s="20" t="s">
        <v>36</v>
      </c>
      <c r="D32" s="60" t="s">
        <v>95</v>
      </c>
      <c r="E32" s="37">
        <v>21806966384225</v>
      </c>
      <c r="F32" s="37">
        <v>27227700041513</v>
      </c>
      <c r="G32" s="17">
        <v>49034666425738</v>
      </c>
      <c r="H32" s="37">
        <v>1017984101178</v>
      </c>
      <c r="I32" s="37">
        <v>1631266518372</v>
      </c>
      <c r="J32" s="59">
        <v>2649250619550</v>
      </c>
    </row>
    <row r="33" spans="2:10" ht="18">
      <c r="B33" s="13">
        <v>28</v>
      </c>
      <c r="C33" s="14" t="s">
        <v>16</v>
      </c>
      <c r="D33" s="82" t="s">
        <v>95</v>
      </c>
      <c r="E33" s="18">
        <v>34213241336441</v>
      </c>
      <c r="F33" s="18">
        <v>129769376352797</v>
      </c>
      <c r="G33" s="17">
        <v>163982617689238</v>
      </c>
      <c r="H33" s="18">
        <v>10910981380927</v>
      </c>
      <c r="I33" s="18">
        <v>28285423969794</v>
      </c>
      <c r="J33" s="59">
        <v>39196405350721</v>
      </c>
    </row>
    <row r="34" spans="2:10" ht="18">
      <c r="B34" s="34">
        <v>29</v>
      </c>
      <c r="C34" s="20" t="s">
        <v>17</v>
      </c>
      <c r="D34" s="60" t="s">
        <v>95</v>
      </c>
      <c r="E34" s="37">
        <v>63948902415907</v>
      </c>
      <c r="F34" s="37">
        <v>377682882251211</v>
      </c>
      <c r="G34" s="17">
        <v>441631784667118</v>
      </c>
      <c r="H34" s="37">
        <v>211160714675002</v>
      </c>
      <c r="I34" s="37">
        <v>426703810149877</v>
      </c>
      <c r="J34" s="59">
        <v>637864524824879</v>
      </c>
    </row>
    <row r="35" spans="2:10" ht="18">
      <c r="B35" s="13">
        <v>30</v>
      </c>
      <c r="C35" s="14" t="s">
        <v>25</v>
      </c>
      <c r="D35" s="82" t="s">
        <v>95</v>
      </c>
      <c r="E35" s="18">
        <v>186249365043550</v>
      </c>
      <c r="F35" s="18">
        <v>965179328892961</v>
      </c>
      <c r="G35" s="17">
        <v>1151428693936511</v>
      </c>
      <c r="H35" s="18">
        <v>234867572353218</v>
      </c>
      <c r="I35" s="18">
        <v>674378601143639</v>
      </c>
      <c r="J35" s="59">
        <v>909246173496857</v>
      </c>
    </row>
    <row r="36" spans="2:10" ht="18">
      <c r="B36" s="34">
        <v>31</v>
      </c>
      <c r="C36" s="20" t="s">
        <v>28</v>
      </c>
      <c r="D36" s="60" t="s">
        <v>53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13">
        <v>32</v>
      </c>
      <c r="C37" s="14" t="s">
        <v>41</v>
      </c>
      <c r="D37" s="82" t="s">
        <v>50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34">
        <v>31</v>
      </c>
      <c r="C38" s="20" t="s">
        <v>40</v>
      </c>
      <c r="D38" s="60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13">
        <v>32</v>
      </c>
      <c r="C39" s="14" t="s">
        <v>43</v>
      </c>
      <c r="D39" s="82" t="s">
        <v>50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87" t="s">
        <v>18</v>
      </c>
      <c r="C40" s="88"/>
      <c r="D40" s="42"/>
      <c r="E40" s="38">
        <f aca="true" t="shared" si="0" ref="E40:J40">SUM(E6:E38)</f>
        <v>981445539066437</v>
      </c>
      <c r="F40" s="38">
        <f t="shared" si="0"/>
        <v>3514349384995654</v>
      </c>
      <c r="G40" s="38">
        <f t="shared" si="0"/>
        <v>4495794924062091</v>
      </c>
      <c r="H40" s="38">
        <f t="shared" si="0"/>
        <v>763811423553588</v>
      </c>
      <c r="I40" s="38">
        <f t="shared" si="0"/>
        <v>2213687963075273</v>
      </c>
      <c r="J40" s="38">
        <f t="shared" si="0"/>
        <v>2977499386628861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71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78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79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46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94</v>
      </c>
      <c r="E10" s="64">
        <v>117456817926786</v>
      </c>
      <c r="F10" s="64">
        <v>125875027081173</v>
      </c>
      <c r="G10" s="65">
        <v>243331845007959</v>
      </c>
      <c r="H10" s="64">
        <v>1326690618270</v>
      </c>
      <c r="I10" s="64">
        <v>1270024735362</v>
      </c>
      <c r="J10" s="80">
        <v>2596715353632</v>
      </c>
    </row>
    <row r="11" spans="2:10" ht="18">
      <c r="B11" s="48">
        <v>6</v>
      </c>
      <c r="C11" s="14" t="s">
        <v>21</v>
      </c>
      <c r="D11" s="15" t="s">
        <v>94</v>
      </c>
      <c r="E11" s="16">
        <v>15246727579753</v>
      </c>
      <c r="F11" s="24">
        <v>291668653118279</v>
      </c>
      <c r="G11" s="17">
        <v>306915380698032</v>
      </c>
      <c r="H11" s="16">
        <v>7974592457075</v>
      </c>
      <c r="I11" s="16">
        <v>118709405281588</v>
      </c>
      <c r="J11" s="47">
        <v>126683997738663</v>
      </c>
    </row>
    <row r="12" spans="2:10" ht="18">
      <c r="B12" s="46">
        <v>7</v>
      </c>
      <c r="C12" s="20" t="s">
        <v>42</v>
      </c>
      <c r="D12" s="21" t="s">
        <v>94</v>
      </c>
      <c r="E12" s="64">
        <v>75185243281238</v>
      </c>
      <c r="F12" s="64">
        <v>71438508685783</v>
      </c>
      <c r="G12" s="65">
        <v>146623751967021</v>
      </c>
      <c r="H12" s="64">
        <v>12620734436643</v>
      </c>
      <c r="I12" s="64">
        <v>12395297368722</v>
      </c>
      <c r="J12" s="80">
        <v>25016031805365</v>
      </c>
    </row>
    <row r="13" spans="2:10" ht="18">
      <c r="B13" s="48">
        <v>8</v>
      </c>
      <c r="C13" s="14" t="s">
        <v>9</v>
      </c>
      <c r="D13" s="15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94</v>
      </c>
      <c r="E14" s="30">
        <v>5832785573579</v>
      </c>
      <c r="F14" s="30">
        <v>42737684220058</v>
      </c>
      <c r="G14" s="29">
        <v>48570469793637</v>
      </c>
      <c r="H14" s="31">
        <v>782529812468</v>
      </c>
      <c r="I14" s="31">
        <v>9732522540375</v>
      </c>
      <c r="J14" s="47">
        <v>10515052352843</v>
      </c>
    </row>
    <row r="15" spans="2:10" ht="18">
      <c r="B15" s="48">
        <v>10</v>
      </c>
      <c r="C15" s="14" t="s">
        <v>10</v>
      </c>
      <c r="D15" s="32" t="s">
        <v>83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94</v>
      </c>
      <c r="E17" s="28">
        <v>1421639281219</v>
      </c>
      <c r="F17" s="28">
        <v>344852174962</v>
      </c>
      <c r="G17" s="29">
        <v>1766491456181</v>
      </c>
      <c r="H17" s="28">
        <v>199588292110</v>
      </c>
      <c r="I17" s="28">
        <v>8330272360</v>
      </c>
      <c r="J17" s="47">
        <v>207918564470</v>
      </c>
    </row>
    <row r="18" spans="2:10" ht="18">
      <c r="B18" s="46">
        <v>13</v>
      </c>
      <c r="C18" s="20" t="s">
        <v>34</v>
      </c>
      <c r="D18" s="21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85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41" t="s">
        <v>77</v>
      </c>
      <c r="E20" s="44">
        <v>115251999333747</v>
      </c>
      <c r="F20" s="44">
        <v>43994723156008</v>
      </c>
      <c r="G20" s="17">
        <v>159246722489755</v>
      </c>
      <c r="H20" s="44">
        <v>2666176850019</v>
      </c>
      <c r="I20" s="44">
        <v>607849785895</v>
      </c>
      <c r="J20" s="47">
        <v>3274026635914</v>
      </c>
    </row>
    <row r="21" spans="2:10" ht="18">
      <c r="B21" s="48">
        <v>16</v>
      </c>
      <c r="C21" s="14" t="s">
        <v>12</v>
      </c>
      <c r="D21" s="15" t="s">
        <v>86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48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94</v>
      </c>
      <c r="E23" s="16">
        <v>15381850105597</v>
      </c>
      <c r="F23" s="16">
        <v>47459668775791</v>
      </c>
      <c r="G23" s="17">
        <v>62841518881388</v>
      </c>
      <c r="H23" s="16">
        <v>493601740805</v>
      </c>
      <c r="I23" s="16">
        <v>4606482800275</v>
      </c>
      <c r="J23" s="47">
        <v>5100084541080</v>
      </c>
    </row>
    <row r="24" spans="2:10" ht="18">
      <c r="B24" s="49">
        <v>19</v>
      </c>
      <c r="C24" s="35" t="s">
        <v>35</v>
      </c>
      <c r="D24" s="41" t="s">
        <v>87</v>
      </c>
      <c r="E24" s="81">
        <v>34885699047910</v>
      </c>
      <c r="F24" s="81">
        <v>57833824390645</v>
      </c>
      <c r="G24" s="65">
        <v>92719523438555</v>
      </c>
      <c r="H24" s="81">
        <v>2263063271302</v>
      </c>
      <c r="I24" s="81">
        <v>3680167607725</v>
      </c>
      <c r="J24" s="80">
        <v>5943230879027</v>
      </c>
    </row>
    <row r="25" spans="2:10" ht="18">
      <c r="B25" s="48">
        <v>20</v>
      </c>
      <c r="C25" s="14" t="s">
        <v>24</v>
      </c>
      <c r="D25" s="15" t="s">
        <v>94</v>
      </c>
      <c r="E25" s="16">
        <v>106571197886006</v>
      </c>
      <c r="F25" s="16">
        <v>466580265904747</v>
      </c>
      <c r="G25" s="17">
        <v>573151463790753</v>
      </c>
      <c r="H25" s="16">
        <v>171976020420864</v>
      </c>
      <c r="I25" s="16">
        <v>546252031125815</v>
      </c>
      <c r="J25" s="47">
        <v>718228051546679</v>
      </c>
    </row>
    <row r="26" spans="2:10" ht="18">
      <c r="B26" s="49">
        <v>21</v>
      </c>
      <c r="C26" s="20" t="s">
        <v>13</v>
      </c>
      <c r="D26" s="21" t="s">
        <v>88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94</v>
      </c>
      <c r="E27" s="16">
        <v>2002526615575</v>
      </c>
      <c r="F27" s="16">
        <v>8580678989166</v>
      </c>
      <c r="G27" s="17">
        <v>10583205604741</v>
      </c>
      <c r="H27" s="16">
        <v>86231288224</v>
      </c>
      <c r="I27" s="16">
        <v>1218780484075</v>
      </c>
      <c r="J27" s="47">
        <v>1305011772299</v>
      </c>
    </row>
    <row r="28" spans="2:10" ht="18">
      <c r="B28" s="49">
        <v>23</v>
      </c>
      <c r="C28" s="20" t="s">
        <v>29</v>
      </c>
      <c r="D28" s="21" t="s">
        <v>89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84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94</v>
      </c>
      <c r="E30" s="81">
        <v>6320002935868</v>
      </c>
      <c r="F30" s="81">
        <v>2993698394624</v>
      </c>
      <c r="G30" s="65">
        <v>9313701330492</v>
      </c>
      <c r="H30" s="81">
        <v>113135558223</v>
      </c>
      <c r="I30" s="81">
        <v>147134677781</v>
      </c>
      <c r="J30" s="80">
        <v>260270236004</v>
      </c>
    </row>
    <row r="31" spans="2:10" ht="18">
      <c r="B31" s="48">
        <v>26</v>
      </c>
      <c r="C31" s="14" t="s">
        <v>15</v>
      </c>
      <c r="D31" s="15" t="s">
        <v>94</v>
      </c>
      <c r="E31" s="79">
        <v>26310438626798</v>
      </c>
      <c r="F31" s="79">
        <v>296572450464076</v>
      </c>
      <c r="G31" s="65">
        <v>322882889090874</v>
      </c>
      <c r="H31" s="79">
        <v>3031084943045</v>
      </c>
      <c r="I31" s="79">
        <v>43356233497154</v>
      </c>
      <c r="J31" s="80">
        <v>46387318440199</v>
      </c>
    </row>
    <row r="32" spans="2:10" ht="18">
      <c r="B32" s="49">
        <v>27</v>
      </c>
      <c r="C32" s="20" t="s">
        <v>36</v>
      </c>
      <c r="D32" s="21" t="s">
        <v>94</v>
      </c>
      <c r="E32" s="44">
        <v>22069114719075</v>
      </c>
      <c r="F32" s="44">
        <v>28076402370371</v>
      </c>
      <c r="G32" s="17">
        <v>50145517089446</v>
      </c>
      <c r="H32" s="44">
        <v>979024266828</v>
      </c>
      <c r="I32" s="44">
        <v>1565260234582</v>
      </c>
      <c r="J32" s="47">
        <v>2544284501410</v>
      </c>
    </row>
    <row r="33" spans="2:10" ht="18">
      <c r="B33" s="48">
        <v>28</v>
      </c>
      <c r="C33" s="14" t="s">
        <v>16</v>
      </c>
      <c r="D33" s="15" t="s">
        <v>94</v>
      </c>
      <c r="E33" s="79">
        <v>33543459145670</v>
      </c>
      <c r="F33" s="79">
        <v>129555497802570</v>
      </c>
      <c r="G33" s="65">
        <v>163098956948240</v>
      </c>
      <c r="H33" s="79">
        <v>14047192002732</v>
      </c>
      <c r="I33" s="79">
        <v>28433357069538</v>
      </c>
      <c r="J33" s="80">
        <v>42480549072270</v>
      </c>
    </row>
    <row r="34" spans="2:10" ht="18">
      <c r="B34" s="49">
        <v>29</v>
      </c>
      <c r="C34" s="20" t="s">
        <v>17</v>
      </c>
      <c r="D34" s="21" t="s">
        <v>94</v>
      </c>
      <c r="E34" s="44">
        <v>65997944482282</v>
      </c>
      <c r="F34" s="44">
        <v>369817613880780</v>
      </c>
      <c r="G34" s="17">
        <v>435815558363062</v>
      </c>
      <c r="H34" s="44">
        <v>212763673072735</v>
      </c>
      <c r="I34" s="44">
        <v>430234978206856</v>
      </c>
      <c r="J34" s="47">
        <v>642998651279591</v>
      </c>
    </row>
    <row r="35" spans="2:10" ht="18">
      <c r="B35" s="48">
        <v>30</v>
      </c>
      <c r="C35" s="14" t="s">
        <v>25</v>
      </c>
      <c r="D35" s="15" t="s">
        <v>94</v>
      </c>
      <c r="E35" s="16">
        <v>184865497521615</v>
      </c>
      <c r="F35" s="16">
        <v>977736813309767</v>
      </c>
      <c r="G35" s="17">
        <v>1162602310831382</v>
      </c>
      <c r="H35" s="16">
        <v>206740003131230</v>
      </c>
      <c r="I35" s="16">
        <v>596650966061127</v>
      </c>
      <c r="J35" s="47">
        <v>803390969192357</v>
      </c>
    </row>
    <row r="36" spans="2:10" ht="18">
      <c r="B36" s="49">
        <v>31</v>
      </c>
      <c r="C36" s="20" t="s">
        <v>28</v>
      </c>
      <c r="D36" s="21" t="s">
        <v>53</v>
      </c>
      <c r="E36" s="81">
        <v>564448233363</v>
      </c>
      <c r="F36" s="81">
        <v>1373042546017</v>
      </c>
      <c r="G36" s="65">
        <v>1937490779380</v>
      </c>
      <c r="H36" s="81">
        <v>104748093503</v>
      </c>
      <c r="I36" s="81">
        <v>87148601707</v>
      </c>
      <c r="J36" s="80">
        <v>191896695210</v>
      </c>
    </row>
    <row r="37" spans="2:10" ht="18">
      <c r="B37" s="48">
        <v>32</v>
      </c>
      <c r="C37" s="14" t="s">
        <v>41</v>
      </c>
      <c r="D37" s="15" t="s">
        <v>50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90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 t="s">
        <v>50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974799648580762</v>
      </c>
      <c r="F40" s="51">
        <f t="shared" si="0"/>
        <v>3556976986429237</v>
      </c>
      <c r="G40" s="51">
        <f t="shared" si="0"/>
        <v>4531776635009999</v>
      </c>
      <c r="H40" s="51">
        <f t="shared" si="0"/>
        <v>724967746388754</v>
      </c>
      <c r="I40" s="51">
        <f t="shared" si="0"/>
        <v>2102483960765395</v>
      </c>
      <c r="J40" s="52">
        <f t="shared" si="0"/>
        <v>2827451707154149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72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78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79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46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93</v>
      </c>
      <c r="E10" s="22">
        <v>116931212489139</v>
      </c>
      <c r="F10" s="22">
        <v>125201712454476</v>
      </c>
      <c r="G10" s="17">
        <v>242132924943615</v>
      </c>
      <c r="H10" s="22">
        <v>1370146726084</v>
      </c>
      <c r="I10" s="22">
        <v>1298130958215</v>
      </c>
      <c r="J10" s="47">
        <v>2668277684299</v>
      </c>
    </row>
    <row r="11" spans="2:10" ht="18">
      <c r="B11" s="48">
        <v>6</v>
      </c>
      <c r="C11" s="14" t="s">
        <v>21</v>
      </c>
      <c r="D11" s="15" t="s">
        <v>93</v>
      </c>
      <c r="E11" s="79">
        <v>21012324538883</v>
      </c>
      <c r="F11" s="79">
        <v>273434532342653</v>
      </c>
      <c r="G11" s="65">
        <v>294446856881536</v>
      </c>
      <c r="H11" s="79">
        <v>4114141581776</v>
      </c>
      <c r="I11" s="79">
        <v>112354217644155</v>
      </c>
      <c r="J11" s="80">
        <v>116468359225931</v>
      </c>
    </row>
    <row r="12" spans="2:10" ht="18">
      <c r="B12" s="46">
        <v>7</v>
      </c>
      <c r="C12" s="20" t="s">
        <v>42</v>
      </c>
      <c r="D12" s="21" t="s">
        <v>93</v>
      </c>
      <c r="E12" s="22">
        <v>76386616833173</v>
      </c>
      <c r="F12" s="22">
        <v>73036005126823</v>
      </c>
      <c r="G12" s="17">
        <v>149422621959996</v>
      </c>
      <c r="H12" s="22">
        <v>12486930388022</v>
      </c>
      <c r="I12" s="22">
        <v>12676778584203</v>
      </c>
      <c r="J12" s="47">
        <v>25163708972225</v>
      </c>
    </row>
    <row r="13" spans="2:10" ht="18">
      <c r="B13" s="48">
        <v>8</v>
      </c>
      <c r="C13" s="14" t="s">
        <v>9</v>
      </c>
      <c r="D13" s="15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93</v>
      </c>
      <c r="E14" s="30">
        <v>6044222988281</v>
      </c>
      <c r="F14" s="30">
        <v>41932896560744</v>
      </c>
      <c r="G14" s="29">
        <v>47977119549025</v>
      </c>
      <c r="H14" s="31">
        <v>912219443070</v>
      </c>
      <c r="I14" s="31">
        <v>9905786751781</v>
      </c>
      <c r="J14" s="47">
        <v>10818006194851</v>
      </c>
    </row>
    <row r="15" spans="2:10" ht="18">
      <c r="B15" s="48">
        <v>10</v>
      </c>
      <c r="C15" s="14" t="s">
        <v>10</v>
      </c>
      <c r="D15" s="32" t="s">
        <v>83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93</v>
      </c>
      <c r="E17" s="28">
        <v>1435649091643</v>
      </c>
      <c r="F17" s="28">
        <v>364180897975</v>
      </c>
      <c r="G17" s="29">
        <v>1799829989618</v>
      </c>
      <c r="H17" s="28">
        <v>166681905536</v>
      </c>
      <c r="I17" s="28">
        <v>9411723487</v>
      </c>
      <c r="J17" s="47">
        <v>176093629023</v>
      </c>
    </row>
    <row r="18" spans="2:10" ht="18">
      <c r="B18" s="46">
        <v>13</v>
      </c>
      <c r="C18" s="20" t="s">
        <v>34</v>
      </c>
      <c r="D18" s="21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85</v>
      </c>
      <c r="E19" s="79">
        <v>47992650268590</v>
      </c>
      <c r="F19" s="79">
        <v>230549754849964</v>
      </c>
      <c r="G19" s="65">
        <v>278542405118554</v>
      </c>
      <c r="H19" s="79">
        <v>2226491443037</v>
      </c>
      <c r="I19" s="79">
        <v>16298834621419</v>
      </c>
      <c r="J19" s="80">
        <v>18525326064456</v>
      </c>
    </row>
    <row r="20" spans="2:10" ht="18">
      <c r="B20" s="49">
        <v>15</v>
      </c>
      <c r="C20" s="35" t="s">
        <v>11</v>
      </c>
      <c r="D20" s="41" t="s">
        <v>77</v>
      </c>
      <c r="E20" s="81">
        <v>115251999333747</v>
      </c>
      <c r="F20" s="81">
        <v>43994723156008</v>
      </c>
      <c r="G20" s="65">
        <v>159246722489755</v>
      </c>
      <c r="H20" s="81">
        <v>2666176850019</v>
      </c>
      <c r="I20" s="81">
        <v>607849785895</v>
      </c>
      <c r="J20" s="80">
        <v>3274026635914</v>
      </c>
    </row>
    <row r="21" spans="2:10" ht="18">
      <c r="B21" s="48">
        <v>16</v>
      </c>
      <c r="C21" s="14" t="s">
        <v>12</v>
      </c>
      <c r="D21" s="15" t="s">
        <v>86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48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93</v>
      </c>
      <c r="E23" s="79">
        <v>16190104559281</v>
      </c>
      <c r="F23" s="79">
        <v>45398745926717</v>
      </c>
      <c r="G23" s="65">
        <v>61588850485998</v>
      </c>
      <c r="H23" s="79">
        <v>486859900949</v>
      </c>
      <c r="I23" s="79">
        <v>4568310456760</v>
      </c>
      <c r="J23" s="80">
        <v>5055170357709</v>
      </c>
    </row>
    <row r="24" spans="2:10" ht="18">
      <c r="B24" s="49">
        <v>19</v>
      </c>
      <c r="C24" s="35" t="s">
        <v>35</v>
      </c>
      <c r="D24" s="41" t="s">
        <v>87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93</v>
      </c>
      <c r="E25" s="79">
        <v>108642474829424</v>
      </c>
      <c r="F25" s="79">
        <v>467572045447783</v>
      </c>
      <c r="G25" s="65">
        <v>576214520277207</v>
      </c>
      <c r="H25" s="79">
        <v>179740817701891</v>
      </c>
      <c r="I25" s="79">
        <v>564087025203590</v>
      </c>
      <c r="J25" s="80">
        <v>743827842905481</v>
      </c>
    </row>
    <row r="26" spans="2:10" ht="18">
      <c r="B26" s="49">
        <v>21</v>
      </c>
      <c r="C26" s="20" t="s">
        <v>13</v>
      </c>
      <c r="D26" s="21" t="s">
        <v>88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93</v>
      </c>
      <c r="E27" s="16">
        <v>1251052052142</v>
      </c>
      <c r="F27" s="16">
        <v>6718296263112</v>
      </c>
      <c r="G27" s="17">
        <v>7969348315254</v>
      </c>
      <c r="H27" s="16">
        <v>83448216933</v>
      </c>
      <c r="I27" s="16">
        <v>1262374263607</v>
      </c>
      <c r="J27" s="47">
        <v>1345822480540</v>
      </c>
    </row>
    <row r="28" spans="2:10" ht="18">
      <c r="B28" s="49">
        <v>23</v>
      </c>
      <c r="C28" s="20" t="s">
        <v>29</v>
      </c>
      <c r="D28" s="21" t="s">
        <v>89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84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93</v>
      </c>
      <c r="E30" s="44">
        <v>6401880275429</v>
      </c>
      <c r="F30" s="44">
        <v>2990417319162</v>
      </c>
      <c r="G30" s="17">
        <v>9392297594591</v>
      </c>
      <c r="H30" s="44">
        <v>109220548644</v>
      </c>
      <c r="I30" s="44">
        <v>149672181578</v>
      </c>
      <c r="J30" s="47">
        <v>258892730222</v>
      </c>
    </row>
    <row r="31" spans="2:10" ht="18">
      <c r="B31" s="48">
        <v>26</v>
      </c>
      <c r="C31" s="14" t="s">
        <v>15</v>
      </c>
      <c r="D31" s="15" t="s">
        <v>93</v>
      </c>
      <c r="E31" s="79">
        <v>25635817354313</v>
      </c>
      <c r="F31" s="79">
        <v>274219223982995</v>
      </c>
      <c r="G31" s="65">
        <v>299855041337308</v>
      </c>
      <c r="H31" s="79">
        <v>2082421774379</v>
      </c>
      <c r="I31" s="79">
        <v>35524488219299</v>
      </c>
      <c r="J31" s="80">
        <v>37606909993678</v>
      </c>
    </row>
    <row r="32" spans="2:10" ht="18">
      <c r="B32" s="49">
        <v>27</v>
      </c>
      <c r="C32" s="20" t="s">
        <v>36</v>
      </c>
      <c r="D32" s="21" t="s">
        <v>92</v>
      </c>
      <c r="E32" s="81">
        <v>23337429894140</v>
      </c>
      <c r="F32" s="81">
        <v>27871662374574</v>
      </c>
      <c r="G32" s="65">
        <v>51209092268714</v>
      </c>
      <c r="H32" s="81">
        <v>1078547717572</v>
      </c>
      <c r="I32" s="81">
        <v>1737560120021</v>
      </c>
      <c r="J32" s="80">
        <v>2816107837593</v>
      </c>
    </row>
    <row r="33" spans="2:10" ht="18">
      <c r="B33" s="48">
        <v>28</v>
      </c>
      <c r="C33" s="14" t="s">
        <v>16</v>
      </c>
      <c r="D33" s="15" t="s">
        <v>93</v>
      </c>
      <c r="E33" s="16">
        <v>32917976470664</v>
      </c>
      <c r="F33" s="16">
        <v>121504878234479</v>
      </c>
      <c r="G33" s="17">
        <v>154422854705143</v>
      </c>
      <c r="H33" s="16">
        <v>7537690533451</v>
      </c>
      <c r="I33" s="16">
        <v>24104933505538</v>
      </c>
      <c r="J33" s="47">
        <v>31642624038989</v>
      </c>
    </row>
    <row r="34" spans="2:10" ht="18">
      <c r="B34" s="49">
        <v>29</v>
      </c>
      <c r="C34" s="20" t="s">
        <v>17</v>
      </c>
      <c r="D34" s="21" t="s">
        <v>93</v>
      </c>
      <c r="E34" s="44">
        <v>66926953182440</v>
      </c>
      <c r="F34" s="44">
        <v>376782297602698</v>
      </c>
      <c r="G34" s="17">
        <v>443709250785138</v>
      </c>
      <c r="H34" s="44">
        <v>223848474537398</v>
      </c>
      <c r="I34" s="44">
        <v>423610327577843</v>
      </c>
      <c r="J34" s="47">
        <v>647458802115241</v>
      </c>
    </row>
    <row r="35" spans="2:10" ht="18">
      <c r="B35" s="48">
        <v>30</v>
      </c>
      <c r="C35" s="14" t="s">
        <v>25</v>
      </c>
      <c r="D35" s="15" t="s">
        <v>93</v>
      </c>
      <c r="E35" s="16">
        <v>189453769377265</v>
      </c>
      <c r="F35" s="16">
        <v>966395390785234</v>
      </c>
      <c r="G35" s="17">
        <v>1155849160162499</v>
      </c>
      <c r="H35" s="16">
        <v>218795842316014</v>
      </c>
      <c r="I35" s="16">
        <v>635269936835747</v>
      </c>
      <c r="J35" s="47">
        <v>854065779151761</v>
      </c>
    </row>
    <row r="36" spans="2:10" ht="18">
      <c r="B36" s="49">
        <v>31</v>
      </c>
      <c r="C36" s="20" t="s">
        <v>28</v>
      </c>
      <c r="D36" s="21" t="s">
        <v>53</v>
      </c>
      <c r="E36" s="81">
        <v>564448233363</v>
      </c>
      <c r="F36" s="81">
        <v>1373042546017</v>
      </c>
      <c r="G36" s="65">
        <v>1937490779380</v>
      </c>
      <c r="H36" s="81">
        <v>104748093503</v>
      </c>
      <c r="I36" s="81">
        <v>87148601707</v>
      </c>
      <c r="J36" s="80">
        <v>191896695210</v>
      </c>
    </row>
    <row r="37" spans="2:10" ht="18">
      <c r="B37" s="48">
        <v>32</v>
      </c>
      <c r="C37" s="14" t="s">
        <v>41</v>
      </c>
      <c r="D37" s="15" t="s">
        <v>50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90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56" t="s">
        <v>50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SUM(E6:E38)</f>
        <v>989161886835918</v>
      </c>
      <c r="F40" s="51">
        <f t="shared" si="0"/>
        <v>3500961456576515</v>
      </c>
      <c r="G40" s="51">
        <f t="shared" si="0"/>
        <v>4490123343412433</v>
      </c>
      <c r="H40" s="51">
        <f t="shared" si="0"/>
        <v>744647087639221</v>
      </c>
      <c r="I40" s="51">
        <f t="shared" si="0"/>
        <v>2134462110435609</v>
      </c>
      <c r="J40" s="52">
        <f t="shared" si="0"/>
        <v>2879109198074830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6"/>
  <sheetViews>
    <sheetView rightToLeft="1" zoomScalePageLayoutView="0" workbookViewId="0" topLeftCell="F16">
      <selection activeCell="H44" sqref="H44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</row>
    <row r="3" spans="2:12" ht="29.25" customHeight="1" thickBot="1">
      <c r="B3" s="90" t="s">
        <v>73</v>
      </c>
      <c r="C3" s="91"/>
      <c r="D3" s="91"/>
      <c r="E3" s="91"/>
      <c r="F3" s="91"/>
      <c r="G3" s="91"/>
      <c r="H3" s="91"/>
      <c r="I3" s="91"/>
      <c r="J3" s="91"/>
      <c r="K3" s="2"/>
      <c r="L3" s="2"/>
    </row>
    <row r="4" spans="2:10" ht="18" customHeight="1" thickTop="1">
      <c r="B4" s="121" t="s">
        <v>0</v>
      </c>
      <c r="C4" s="123" t="s">
        <v>1</v>
      </c>
      <c r="D4" s="124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22"/>
      <c r="C5" s="109"/>
      <c r="D5" s="12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60" t="s">
        <v>78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30</v>
      </c>
      <c r="D7" s="61" t="s">
        <v>79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31</v>
      </c>
      <c r="D8" s="60" t="s">
        <v>80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61" t="s">
        <v>46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20</v>
      </c>
      <c r="D10" s="60" t="s">
        <v>92</v>
      </c>
      <c r="E10" s="64">
        <v>121449232660363</v>
      </c>
      <c r="F10" s="64">
        <v>126751646981726</v>
      </c>
      <c r="G10" s="65">
        <v>248200879642089</v>
      </c>
      <c r="H10" s="64">
        <v>1421102995492</v>
      </c>
      <c r="I10" s="64">
        <v>1346034392046</v>
      </c>
      <c r="J10" s="66">
        <v>2767137387538</v>
      </c>
    </row>
    <row r="11" spans="2:10" ht="18">
      <c r="B11" s="13">
        <v>6</v>
      </c>
      <c r="C11" s="14" t="s">
        <v>21</v>
      </c>
      <c r="D11" s="61" t="s">
        <v>92</v>
      </c>
      <c r="E11" s="67">
        <v>20775916150098</v>
      </c>
      <c r="F11" s="68">
        <v>275403066259823</v>
      </c>
      <c r="G11" s="69">
        <v>296178982409921</v>
      </c>
      <c r="H11" s="68">
        <v>4204679652130</v>
      </c>
      <c r="I11" s="68">
        <v>112187599043648</v>
      </c>
      <c r="J11" s="66">
        <v>116392278695778</v>
      </c>
    </row>
    <row r="12" spans="2:10" ht="18">
      <c r="B12" s="19">
        <v>7</v>
      </c>
      <c r="C12" s="20" t="s">
        <v>42</v>
      </c>
      <c r="D12" s="60" t="s">
        <v>91</v>
      </c>
      <c r="E12" s="70">
        <v>76077804761489</v>
      </c>
      <c r="F12" s="71">
        <v>70062572884146</v>
      </c>
      <c r="G12" s="69">
        <v>146140377645635</v>
      </c>
      <c r="H12" s="71">
        <v>11944349936808</v>
      </c>
      <c r="I12" s="71">
        <v>14347964381128</v>
      </c>
      <c r="J12" s="66">
        <v>26292314317936</v>
      </c>
    </row>
    <row r="13" spans="2:10" ht="18">
      <c r="B13" s="13">
        <v>8</v>
      </c>
      <c r="C13" s="14" t="s">
        <v>9</v>
      </c>
      <c r="D13" s="61" t="s">
        <v>82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25">
        <v>194779206662373</v>
      </c>
    </row>
    <row r="14" spans="2:10" ht="18">
      <c r="B14" s="19">
        <v>9</v>
      </c>
      <c r="C14" s="20" t="s">
        <v>32</v>
      </c>
      <c r="D14" s="60" t="s">
        <v>92</v>
      </c>
      <c r="E14" s="72">
        <v>6190068815516</v>
      </c>
      <c r="F14" s="72">
        <v>42896738241091</v>
      </c>
      <c r="G14" s="73">
        <v>49086807056607</v>
      </c>
      <c r="H14" s="72">
        <v>1030204471091</v>
      </c>
      <c r="I14" s="72">
        <v>10445520035689</v>
      </c>
      <c r="J14" s="66">
        <v>11475724506780</v>
      </c>
    </row>
    <row r="15" spans="2:10" ht="18">
      <c r="B15" s="13">
        <v>10</v>
      </c>
      <c r="C15" s="14" t="s">
        <v>10</v>
      </c>
      <c r="D15" s="62" t="s">
        <v>83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33</v>
      </c>
      <c r="D16" s="60" t="s">
        <v>47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37</v>
      </c>
      <c r="D17" s="61" t="s">
        <v>92</v>
      </c>
      <c r="E17" s="74">
        <v>1537971825448</v>
      </c>
      <c r="F17" s="74">
        <v>371136591533</v>
      </c>
      <c r="G17" s="73">
        <v>1909108416981</v>
      </c>
      <c r="H17" s="74">
        <v>128052287258</v>
      </c>
      <c r="I17" s="74">
        <v>9068040000</v>
      </c>
      <c r="J17" s="66">
        <v>137120327258</v>
      </c>
    </row>
    <row r="18" spans="2:10" ht="18">
      <c r="B18" s="19">
        <v>13</v>
      </c>
      <c r="C18" s="20" t="s">
        <v>34</v>
      </c>
      <c r="D18" s="60" t="s">
        <v>84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22</v>
      </c>
      <c r="D19" s="61" t="s">
        <v>85</v>
      </c>
      <c r="E19" s="75">
        <v>47992650268590</v>
      </c>
      <c r="F19" s="75">
        <v>230549754849964</v>
      </c>
      <c r="G19" s="65">
        <v>278542405118554</v>
      </c>
      <c r="H19" s="75">
        <v>2226491443037</v>
      </c>
      <c r="I19" s="75">
        <v>16298834621419</v>
      </c>
      <c r="J19" s="66">
        <v>18525326064456</v>
      </c>
    </row>
    <row r="20" spans="2:10" ht="18">
      <c r="B20" s="34">
        <v>15</v>
      </c>
      <c r="C20" s="35" t="s">
        <v>11</v>
      </c>
      <c r="D20" s="63" t="s">
        <v>77</v>
      </c>
      <c r="E20" s="76">
        <v>115251999333747</v>
      </c>
      <c r="F20" s="76">
        <v>43994723156008</v>
      </c>
      <c r="G20" s="65">
        <v>159246722489755</v>
      </c>
      <c r="H20" s="76">
        <v>2666176850019</v>
      </c>
      <c r="I20" s="76">
        <v>607849785895</v>
      </c>
      <c r="J20" s="66">
        <v>3274026635914</v>
      </c>
    </row>
    <row r="21" spans="2:10" ht="18">
      <c r="B21" s="13">
        <v>16</v>
      </c>
      <c r="C21" s="14" t="s">
        <v>12</v>
      </c>
      <c r="D21" s="61" t="s">
        <v>86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23</v>
      </c>
      <c r="D22" s="63" t="s">
        <v>48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27</v>
      </c>
      <c r="D23" s="61" t="s">
        <v>92</v>
      </c>
      <c r="E23" s="75">
        <v>16029521242044</v>
      </c>
      <c r="F23" s="75">
        <v>45960671680792</v>
      </c>
      <c r="G23" s="65">
        <v>61990192922836</v>
      </c>
      <c r="H23" s="75">
        <v>515070215549</v>
      </c>
      <c r="I23" s="75">
        <v>4916311967540</v>
      </c>
      <c r="J23" s="66">
        <v>5431382183089</v>
      </c>
    </row>
    <row r="24" spans="2:10" ht="18">
      <c r="B24" s="34">
        <v>19</v>
      </c>
      <c r="C24" s="35" t="s">
        <v>35</v>
      </c>
      <c r="D24" s="63" t="s">
        <v>87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25">
        <v>5943230879027</v>
      </c>
    </row>
    <row r="25" spans="2:10" ht="18">
      <c r="B25" s="13">
        <v>20</v>
      </c>
      <c r="C25" s="14" t="s">
        <v>24</v>
      </c>
      <c r="D25" s="61" t="s">
        <v>92</v>
      </c>
      <c r="E25" s="75">
        <v>115144332845467</v>
      </c>
      <c r="F25" s="75">
        <v>477484380496276</v>
      </c>
      <c r="G25" s="65">
        <v>592628713341743</v>
      </c>
      <c r="H25" s="75">
        <v>177545471445876</v>
      </c>
      <c r="I25" s="75">
        <v>521875028491750</v>
      </c>
      <c r="J25" s="77">
        <v>699420499937626</v>
      </c>
    </row>
    <row r="26" spans="2:10" ht="18">
      <c r="B26" s="34">
        <v>21</v>
      </c>
      <c r="C26" s="20" t="s">
        <v>13</v>
      </c>
      <c r="D26" s="60" t="s">
        <v>88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38</v>
      </c>
      <c r="D27" s="61" t="s">
        <v>92</v>
      </c>
      <c r="E27" s="75">
        <v>2220280259240</v>
      </c>
      <c r="F27" s="75">
        <v>9268261362623</v>
      </c>
      <c r="G27" s="17">
        <v>11488541621863</v>
      </c>
      <c r="H27" s="75">
        <v>91723045161</v>
      </c>
      <c r="I27" s="75">
        <v>1436386640903</v>
      </c>
      <c r="J27" s="25">
        <v>1528109686064</v>
      </c>
    </row>
    <row r="28" spans="2:10" ht="18">
      <c r="B28" s="34">
        <v>23</v>
      </c>
      <c r="C28" s="20" t="s">
        <v>29</v>
      </c>
      <c r="D28" s="60" t="s">
        <v>89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25">
        <v>26149946495768</v>
      </c>
    </row>
    <row r="29" spans="2:10" ht="18">
      <c r="B29" s="13">
        <v>24</v>
      </c>
      <c r="C29" s="14" t="s">
        <v>39</v>
      </c>
      <c r="D29" s="61" t="s">
        <v>84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60" t="s">
        <v>92</v>
      </c>
      <c r="E30" s="76">
        <v>6464119786102</v>
      </c>
      <c r="F30" s="76">
        <v>3093610594470</v>
      </c>
      <c r="G30" s="65">
        <v>9557730380572</v>
      </c>
      <c r="H30" s="76">
        <v>127145516863</v>
      </c>
      <c r="I30" s="76">
        <v>150571960983</v>
      </c>
      <c r="J30" s="66">
        <v>277717477846</v>
      </c>
    </row>
    <row r="31" spans="2:10" ht="18">
      <c r="B31" s="13">
        <v>26</v>
      </c>
      <c r="C31" s="14" t="s">
        <v>15</v>
      </c>
      <c r="D31" s="61" t="s">
        <v>92</v>
      </c>
      <c r="E31" s="67">
        <v>26442748175478</v>
      </c>
      <c r="F31" s="67">
        <v>286967992529361</v>
      </c>
      <c r="G31" s="69">
        <v>313410740704839</v>
      </c>
      <c r="H31" s="67">
        <v>3056863465525</v>
      </c>
      <c r="I31" s="67">
        <v>43890033053757</v>
      </c>
      <c r="J31" s="66">
        <v>46946896519282</v>
      </c>
    </row>
    <row r="32" spans="2:10" ht="18">
      <c r="B32" s="34">
        <v>27</v>
      </c>
      <c r="C32" s="20" t="s">
        <v>36</v>
      </c>
      <c r="D32" s="60" t="s">
        <v>92</v>
      </c>
      <c r="E32" s="78">
        <v>23337429894140</v>
      </c>
      <c r="F32" s="78">
        <v>27871662374574</v>
      </c>
      <c r="G32" s="69">
        <v>51209092268714</v>
      </c>
      <c r="H32" s="78">
        <v>1078547717572</v>
      </c>
      <c r="I32" s="78">
        <v>1737560120021</v>
      </c>
      <c r="J32" s="66">
        <v>2816107837593</v>
      </c>
    </row>
    <row r="33" spans="2:10" ht="18">
      <c r="B33" s="13">
        <v>28</v>
      </c>
      <c r="C33" s="14" t="s">
        <v>16</v>
      </c>
      <c r="D33" s="61" t="s">
        <v>92</v>
      </c>
      <c r="E33" s="67">
        <v>34745626794430</v>
      </c>
      <c r="F33" s="67">
        <v>128851891662385</v>
      </c>
      <c r="G33" s="69">
        <v>163597518456815</v>
      </c>
      <c r="H33" s="67">
        <v>6498500024494</v>
      </c>
      <c r="I33" s="67">
        <v>20349514920924</v>
      </c>
      <c r="J33" s="66">
        <v>26848014945418</v>
      </c>
    </row>
    <row r="34" spans="2:10" ht="18">
      <c r="B34" s="34">
        <v>29</v>
      </c>
      <c r="C34" s="20" t="s">
        <v>17</v>
      </c>
      <c r="D34" s="60" t="s">
        <v>92</v>
      </c>
      <c r="E34" s="78">
        <v>66305738318078</v>
      </c>
      <c r="F34" s="78">
        <v>368242375362057</v>
      </c>
      <c r="G34" s="69">
        <v>434548113680135</v>
      </c>
      <c r="H34" s="78">
        <v>245683543790483</v>
      </c>
      <c r="I34" s="78">
        <v>454894708818959</v>
      </c>
      <c r="J34" s="66">
        <v>700578252609442</v>
      </c>
    </row>
    <row r="35" spans="2:10" ht="18">
      <c r="B35" s="13">
        <v>30</v>
      </c>
      <c r="C35" s="14" t="s">
        <v>25</v>
      </c>
      <c r="D35" s="61" t="s">
        <v>92</v>
      </c>
      <c r="E35" s="67">
        <v>196268719930785</v>
      </c>
      <c r="F35" s="67">
        <v>987945929369723</v>
      </c>
      <c r="G35" s="69">
        <v>1184214649300508</v>
      </c>
      <c r="H35" s="67">
        <v>233383713499739</v>
      </c>
      <c r="I35" s="67">
        <v>657754847343683</v>
      </c>
      <c r="J35" s="66">
        <v>891138560843422</v>
      </c>
    </row>
    <row r="36" spans="2:10" ht="18">
      <c r="B36" s="34">
        <v>31</v>
      </c>
      <c r="C36" s="20" t="s">
        <v>28</v>
      </c>
      <c r="D36" s="60" t="s">
        <v>53</v>
      </c>
      <c r="E36" s="78">
        <v>564448233363</v>
      </c>
      <c r="F36" s="78">
        <v>1373042546017</v>
      </c>
      <c r="G36" s="69">
        <v>1937490779380</v>
      </c>
      <c r="H36" s="78">
        <v>104748093503</v>
      </c>
      <c r="I36" s="78">
        <v>87148601707</v>
      </c>
      <c r="J36" s="66">
        <v>191896695210</v>
      </c>
    </row>
    <row r="37" spans="2:10" ht="18">
      <c r="B37" s="13">
        <v>32</v>
      </c>
      <c r="C37" s="14" t="s">
        <v>41</v>
      </c>
      <c r="D37" s="61" t="s">
        <v>50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40</v>
      </c>
      <c r="D38" s="60" t="s">
        <v>90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32</v>
      </c>
      <c r="C39" s="14" t="s">
        <v>43</v>
      </c>
      <c r="D39" s="61" t="s">
        <v>50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25">
        <v>0</v>
      </c>
    </row>
    <row r="40" spans="2:10" ht="18.75" thickBot="1">
      <c r="B40" s="119" t="s">
        <v>18</v>
      </c>
      <c r="C40" s="120"/>
      <c r="D40" s="86"/>
      <c r="E40" s="38">
        <f aca="true" t="shared" si="0" ref="E40:J40">SUM(E6:E38)</f>
        <v>1009583914358379</v>
      </c>
      <c r="F40" s="38">
        <f t="shared" si="0"/>
        <v>3548711107647670</v>
      </c>
      <c r="G40" s="38">
        <f t="shared" si="0"/>
        <v>4558295022006049</v>
      </c>
      <c r="H40" s="38">
        <f t="shared" si="0"/>
        <v>778542612411543</v>
      </c>
      <c r="I40" s="38">
        <f t="shared" si="0"/>
        <v>2153244305620816</v>
      </c>
      <c r="J40" s="55">
        <f t="shared" si="0"/>
        <v>2931786918032359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Mohammad Mehdi Sorkhabi</cp:lastModifiedBy>
  <cp:lastPrinted>2011-04-26T10:51:34Z</cp:lastPrinted>
  <dcterms:created xsi:type="dcterms:W3CDTF">2004-11-17T12:25:45Z</dcterms:created>
  <dcterms:modified xsi:type="dcterms:W3CDTF">2024-04-24T13:55:57Z</dcterms:modified>
  <cp:category/>
  <cp:version/>
  <cp:contentType/>
  <cp:contentStatus/>
</cp:coreProperties>
</file>