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5725" calcMode="manual"/>
</workbook>
</file>

<file path=xl/calcChain.xml><?xml version="1.0" encoding="utf-8"?>
<calcChain xmlns="http://schemas.openxmlformats.org/spreadsheetml/2006/main">
  <c r="F8" i="1"/>
  <c r="E8"/>
  <c r="D8"/>
  <c r="H8" s="1"/>
  <c r="C8"/>
  <c r="G8" s="1"/>
  <c r="F7"/>
  <c r="E7"/>
  <c r="G7" s="1"/>
  <c r="D7"/>
  <c r="C7"/>
  <c r="F6"/>
  <c r="H6" s="1"/>
  <c r="E6"/>
  <c r="D6"/>
  <c r="C6"/>
  <c r="G6" s="1"/>
  <c r="E5"/>
  <c r="D5"/>
  <c r="H5" s="1"/>
  <c r="C5"/>
  <c r="G5" s="1"/>
</calcChain>
</file>

<file path=xl/sharedStrings.xml><?xml version="1.0" encoding="utf-8"?>
<sst xmlns="http://schemas.openxmlformats.org/spreadsheetml/2006/main" count="21" uniqueCount="17">
  <si>
    <t>جدول شماره 1</t>
  </si>
  <si>
    <t>نسبت چک‌هاي برگشتي به کل چک‌هاي مبادله شده شبکه بانکي طی 3 ماهه چهارم سال 1394</t>
  </si>
  <si>
    <t>مبالغ به ميليارد ریال</t>
  </si>
  <si>
    <t>رديف</t>
  </si>
  <si>
    <t>مقطع</t>
  </si>
  <si>
    <t>چک‌هاي مبادله شده</t>
  </si>
  <si>
    <t>چک‌هاي برگشتي</t>
  </si>
  <si>
    <t>نسبت چک‌هاي برگشتي به کل چک‌ها(درصد)</t>
  </si>
  <si>
    <t>تعداد</t>
  </si>
  <si>
    <t>مبلغ</t>
  </si>
  <si>
    <t>دي‌ماه 1394</t>
  </si>
  <si>
    <t>بهمن ماه 1394</t>
  </si>
  <si>
    <t>اسفندماه 1394</t>
  </si>
  <si>
    <t>مجموع 3 ماه</t>
  </si>
  <si>
    <t>٭</t>
  </si>
  <si>
    <t>ارقام گرد شده است.</t>
  </si>
  <si>
    <r>
      <t xml:space="preserve">شايان ذکر است براساس جدول فوق طي 3 ماهه چهارم سال 1394 مجموعاً از 060 452 79  فقره چک جمعاً به مبلغ 318 195 12 ميليارد ريال چک هاي مبادله شده، تعداد 256 594 2 فقره چک جمعاً به مبلغ 208 310 ميليارد ريال برگشت شده است. بر اين اساس مشاهده مي‌شود ميانگين نسبت تعداد و مبلغ چک‌هاي برگشتي به کل چک‌هاي مبادله شده در مقاطع مذکور به ترتيب برابر </t>
    </r>
    <r>
      <rPr>
        <b/>
        <u/>
        <sz val="11"/>
        <color indexed="8"/>
        <rFont val="B Nazanin"/>
        <charset val="178"/>
      </rPr>
      <t>3/3</t>
    </r>
    <r>
      <rPr>
        <sz val="11"/>
        <color indexed="8"/>
        <rFont val="B Nazanin"/>
        <charset val="178"/>
      </rPr>
      <t xml:space="preserve"> درصد و </t>
    </r>
    <r>
      <rPr>
        <b/>
        <u/>
        <sz val="11"/>
        <color indexed="8"/>
        <rFont val="B Nazanin"/>
        <charset val="178"/>
      </rPr>
      <t>2/5</t>
    </r>
    <r>
      <rPr>
        <sz val="11"/>
        <color indexed="8"/>
        <rFont val="B Nazanin"/>
        <charset val="178"/>
      </rPr>
      <t xml:space="preserve"> درصد مي‌باشد.</t>
    </r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</si>
</sst>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178"/>
      <scheme val="minor"/>
    </font>
    <font>
      <sz val="14"/>
      <color theme="1"/>
      <name val="B Titr"/>
      <charset val="178"/>
    </font>
    <font>
      <b/>
      <sz val="12"/>
      <color indexed="8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  <font>
      <sz val="14"/>
      <color theme="1"/>
      <name val="Calibri"/>
      <family val="2"/>
    </font>
    <font>
      <sz val="11"/>
      <color theme="1"/>
      <name val="B Nazanin"/>
      <charset val="178"/>
    </font>
    <font>
      <b/>
      <u/>
      <sz val="11"/>
      <color indexed="8"/>
      <name val="B Nazanin"/>
      <charset val="178"/>
    </font>
    <font>
      <sz val="11"/>
      <color indexed="8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3" fontId="3" fillId="4" borderId="5" xfId="0" applyNumberFormat="1" applyFont="1" applyFill="1" applyBorder="1"/>
    <xf numFmtId="164" fontId="3" fillId="0" borderId="5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3" fontId="3" fillId="4" borderId="8" xfId="0" applyNumberFormat="1" applyFont="1" applyFill="1" applyBorder="1"/>
    <xf numFmtId="164" fontId="3" fillId="0" borderId="8" xfId="0" applyNumberFormat="1" applyFont="1" applyBorder="1" applyAlignment="1">
      <alignment horizontal="right" vertical="center"/>
    </xf>
    <xf numFmtId="164" fontId="3" fillId="0" borderId="9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JID~1.RAJ\AppData\Local\Temp\Rar$DI00.823\&#1580;&#1583;&#1608;&#1604;_&#1670;&#1705;&#8204;&#1607;&#1575;&#1610;_&#1608;&#1589;&#1608;&#1604;&#1610;_&#1608;_&#1576;&#1585;&#1711;&#1588;&#1578;&#1610;_3_&#1605;&#1575;&#1607;&#1607;_&#1670;&#1607;&#1575;&#1585;&#1605;_&#1608;%20&#1583;&#1608;&#1575;&#1586;&#1583;&#1607;%20&#1605;&#1575;&#1607;&#1607;%20&#1587;&#1575;&#1604;_1394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جدول نهايي"/>
      <sheetName val="نسبت حقيقي و حقوقي به کل"/>
      <sheetName val="دوازده ماهه 94"/>
      <sheetName val="دوازده ماهه تفکيک حقيقي و حقوقي"/>
    </sheetNames>
    <sheetDataSet>
      <sheetData sheetId="0"/>
      <sheetData sheetId="1">
        <row r="6">
          <cell r="G6">
            <v>25495820</v>
          </cell>
          <cell r="H6">
            <v>3547413.83459607</v>
          </cell>
          <cell r="I6">
            <v>875154</v>
          </cell>
          <cell r="K6">
            <v>15640</v>
          </cell>
        </row>
        <row r="7">
          <cell r="G7">
            <v>24343337.784600001</v>
          </cell>
          <cell r="H7">
            <v>3603045.1545317131</v>
          </cell>
          <cell r="I7">
            <v>764356</v>
          </cell>
          <cell r="J7">
            <v>79486.33064708201</v>
          </cell>
          <cell r="K7">
            <v>15943</v>
          </cell>
          <cell r="L7">
            <v>11783.952378038002</v>
          </cell>
        </row>
        <row r="8">
          <cell r="G8">
            <v>29612902</v>
          </cell>
          <cell r="H8">
            <v>5044859.3724018307</v>
          </cell>
          <cell r="I8">
            <v>905388</v>
          </cell>
          <cell r="J8">
            <v>97854.747675901963</v>
          </cell>
          <cell r="K8">
            <v>17775</v>
          </cell>
          <cell r="L8">
            <v>17375.465473911001</v>
          </cell>
        </row>
        <row r="9">
          <cell r="G9">
            <v>79452059.784600005</v>
          </cell>
          <cell r="H9">
            <v>12195318.361529615</v>
          </cell>
          <cell r="I9">
            <v>2544898</v>
          </cell>
          <cell r="J9">
            <v>267333.37302254798</v>
          </cell>
          <cell r="K9">
            <v>49358</v>
          </cell>
          <cell r="L9">
            <v>42874.874493035008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rightToLeft="1" tabSelected="1" workbookViewId="0">
      <selection sqref="A1:H1"/>
    </sheetView>
  </sheetViews>
  <sheetFormatPr defaultRowHeight="15"/>
  <cols>
    <col min="2" max="2" width="15.5703125" customWidth="1"/>
    <col min="3" max="3" width="21.7109375" customWidth="1"/>
    <col min="4" max="4" width="17.85546875" customWidth="1"/>
    <col min="5" max="5" width="17" customWidth="1"/>
    <col min="6" max="6" width="15.5703125" customWidth="1"/>
    <col min="7" max="7" width="15.85546875" customWidth="1"/>
    <col min="8" max="8" width="18.28515625" customWidth="1"/>
  </cols>
  <sheetData>
    <row r="1" spans="1:8" ht="28.5">
      <c r="A1" s="15" t="s">
        <v>0</v>
      </c>
      <c r="B1" s="16"/>
      <c r="C1" s="16"/>
      <c r="D1" s="16"/>
      <c r="E1" s="16"/>
      <c r="F1" s="16"/>
      <c r="G1" s="16"/>
      <c r="H1" s="17"/>
    </row>
    <row r="2" spans="1:8" ht="28.5">
      <c r="A2" s="18" t="s">
        <v>1</v>
      </c>
      <c r="B2" s="19"/>
      <c r="C2" s="19"/>
      <c r="D2" s="19"/>
      <c r="E2" s="19"/>
      <c r="F2" s="19"/>
      <c r="G2" s="20" t="s">
        <v>2</v>
      </c>
      <c r="H2" s="21"/>
    </row>
    <row r="3" spans="1:8" ht="21">
      <c r="A3" s="22" t="s">
        <v>3</v>
      </c>
      <c r="B3" s="23" t="s">
        <v>4</v>
      </c>
      <c r="C3" s="23" t="s">
        <v>5</v>
      </c>
      <c r="D3" s="23"/>
      <c r="E3" s="23" t="s">
        <v>6</v>
      </c>
      <c r="F3" s="23"/>
      <c r="G3" s="24" t="s">
        <v>7</v>
      </c>
      <c r="H3" s="25"/>
    </row>
    <row r="4" spans="1:8" ht="21">
      <c r="A4" s="22"/>
      <c r="B4" s="23"/>
      <c r="C4" s="1" t="s">
        <v>8</v>
      </c>
      <c r="D4" s="1" t="s">
        <v>9</v>
      </c>
      <c r="E4" s="1" t="s">
        <v>8</v>
      </c>
      <c r="F4" s="1" t="s">
        <v>9</v>
      </c>
      <c r="G4" s="1" t="s">
        <v>8</v>
      </c>
      <c r="H4" s="2" t="s">
        <v>9</v>
      </c>
    </row>
    <row r="5" spans="1:8" ht="21">
      <c r="A5" s="3">
        <v>1</v>
      </c>
      <c r="B5" s="1" t="s">
        <v>10</v>
      </c>
      <c r="C5" s="4">
        <f>'[1]نسبت حقيقي و حقوقي به کل'!G6</f>
        <v>25495820</v>
      </c>
      <c r="D5" s="4">
        <f>'[1]نسبت حقيقي و حقوقي به کل'!H6</f>
        <v>3547413.83459607</v>
      </c>
      <c r="E5" s="4">
        <f>'[1]نسبت حقيقي و حقوقي به کل'!I6+'[1]نسبت حقيقي و حقوقي به کل'!K6</f>
        <v>890794</v>
      </c>
      <c r="F5" s="4">
        <v>103707</v>
      </c>
      <c r="G5" s="5">
        <f t="shared" ref="G5:H8" si="0">(E5/C5)*100</f>
        <v>3.4938825266259332</v>
      </c>
      <c r="H5" s="6">
        <f t="shared" si="0"/>
        <v>2.9234536717594075</v>
      </c>
    </row>
    <row r="6" spans="1:8" ht="21">
      <c r="A6" s="3">
        <v>2</v>
      </c>
      <c r="B6" s="1" t="s">
        <v>11</v>
      </c>
      <c r="C6" s="4">
        <f>'[1]نسبت حقيقي و حقوقي به کل'!G7</f>
        <v>24343337.784600001</v>
      </c>
      <c r="D6" s="4">
        <f>'[1]نسبت حقيقي و حقوقي به کل'!H7</f>
        <v>3603045.1545317131</v>
      </c>
      <c r="E6" s="4">
        <f>'[1]نسبت حقيقي و حقوقي به کل'!I7+'[1]نسبت حقيقي و حقوقي به کل'!K7</f>
        <v>780299</v>
      </c>
      <c r="F6" s="4">
        <f>'[1]نسبت حقيقي و حقوقي به کل'!J7+'[1]نسبت حقيقي و حقوقي به کل'!L7</f>
        <v>91270.283025120007</v>
      </c>
      <c r="G6" s="5">
        <f t="shared" si="0"/>
        <v>3.2053903491148619</v>
      </c>
      <c r="H6" s="6">
        <f t="shared" si="0"/>
        <v>2.5331429141354289</v>
      </c>
    </row>
    <row r="7" spans="1:8" ht="21">
      <c r="A7" s="3">
        <v>3</v>
      </c>
      <c r="B7" s="1" t="s">
        <v>12</v>
      </c>
      <c r="C7" s="4">
        <f>'[1]نسبت حقيقي و حقوقي به کل'!G8</f>
        <v>29612902</v>
      </c>
      <c r="D7" s="4">
        <f>'[1]نسبت حقيقي و حقوقي به کل'!H8</f>
        <v>5044859.3724018307</v>
      </c>
      <c r="E7" s="4">
        <f>'[1]نسبت حقيقي و حقوقي به کل'!I8+'[1]نسبت حقيقي و حقوقي به کل'!K8</f>
        <v>923163</v>
      </c>
      <c r="F7" s="4">
        <f>'[1]نسبت حقيقي و حقوقي به کل'!J8+'[1]نسبت حقيقي و حقوقي به کل'!L8</f>
        <v>115230.21314981296</v>
      </c>
      <c r="G7" s="5">
        <f t="shared" si="0"/>
        <v>3.117435096364416</v>
      </c>
      <c r="H7" s="6">
        <v>2.2000000000000002</v>
      </c>
    </row>
    <row r="8" spans="1:8" ht="21.75" thickBot="1">
      <c r="A8" s="11" t="s">
        <v>13</v>
      </c>
      <c r="B8" s="12"/>
      <c r="C8" s="7">
        <f>'[1]نسبت حقيقي و حقوقي به کل'!G9</f>
        <v>79452059.784600005</v>
      </c>
      <c r="D8" s="7">
        <f>'[1]نسبت حقيقي و حقوقي به کل'!H9</f>
        <v>12195318.361529615</v>
      </c>
      <c r="E8" s="7">
        <f>'[1]نسبت حقيقي و حقوقي به کل'!I9+'[1]نسبت حقيقي و حقوقي به کل'!K9</f>
        <v>2594256</v>
      </c>
      <c r="F8" s="7">
        <f>'[1]نسبت حقيقي و حقوقي به کل'!J9+'[1]نسبت حقيقي و حقوقي به کل'!L9</f>
        <v>310208.247515583</v>
      </c>
      <c r="G8" s="8">
        <f t="shared" si="0"/>
        <v>3.2651840707883553</v>
      </c>
      <c r="H8" s="9">
        <f t="shared" si="0"/>
        <v>2.5436666622344304</v>
      </c>
    </row>
    <row r="9" spans="1:8" ht="18.75">
      <c r="A9" s="10" t="s">
        <v>14</v>
      </c>
      <c r="B9" s="13" t="s">
        <v>15</v>
      </c>
      <c r="C9" s="13"/>
      <c r="D9" s="13"/>
      <c r="E9" s="13"/>
      <c r="F9" s="13"/>
      <c r="G9" s="13"/>
      <c r="H9" s="13"/>
    </row>
    <row r="10" spans="1:8" ht="59.25" customHeight="1">
      <c r="A10" s="14" t="s">
        <v>16</v>
      </c>
      <c r="B10" s="14"/>
      <c r="C10" s="14"/>
      <c r="D10" s="14"/>
      <c r="E10" s="14"/>
      <c r="F10" s="14"/>
      <c r="G10" s="14"/>
      <c r="H10" s="14"/>
    </row>
  </sheetData>
  <mergeCells count="11">
    <mergeCell ref="A8:B8"/>
    <mergeCell ref="B9:H9"/>
    <mergeCell ref="A10:H10"/>
    <mergeCell ref="A1:H1"/>
    <mergeCell ref="A2:F2"/>
    <mergeCell ref="G2:H2"/>
    <mergeCell ref="A3:A4"/>
    <mergeCell ref="B3:B4"/>
    <mergeCell ref="C3:D3"/>
    <mergeCell ref="E3:F3"/>
    <mergeCell ref="G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CBI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majid.rajabi</dc:creator>
  <cp:lastModifiedBy>majid.rajabi</cp:lastModifiedBy>
  <dcterms:created xsi:type="dcterms:W3CDTF">2016-06-15T11:03:24Z</dcterms:created>
  <dcterms:modified xsi:type="dcterms:W3CDTF">2016-06-15T11:07:31Z</dcterms:modified>
</cp:coreProperties>
</file>