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F17" i="1"/>
  <c r="E17"/>
  <c r="G17" s="1"/>
  <c r="D17"/>
  <c r="H17" s="1"/>
  <c r="C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<sst xmlns="http://schemas.openxmlformats.org/spreadsheetml/2006/main" count="29" uniqueCount="25">
  <si>
    <t>جدول شماره 3</t>
  </si>
  <si>
    <t>نسبت چک‌هاي برگشتي به کل چک‌هاي مبادله شده شبکه بانکي طی دوازده ماهه سال 94</t>
  </si>
  <si>
    <t>مبالغ به ميليارد ریال</t>
  </si>
  <si>
    <t>رديف</t>
  </si>
  <si>
    <t>مقطع</t>
  </si>
  <si>
    <t>چک‌هاي مبادله شده</t>
  </si>
  <si>
    <t>چک‌هاي برگشتي</t>
  </si>
  <si>
    <t>نسبت چک‌هاي برگشتي به کل چک‌ها(درصد)</t>
  </si>
  <si>
    <t>تعداد</t>
  </si>
  <si>
    <t>مبلغ</t>
  </si>
  <si>
    <t>فروردين‌ماه 1394</t>
  </si>
  <si>
    <t>ارديبهشت‌ماه 1394</t>
  </si>
  <si>
    <t>خردادماه 1394</t>
  </si>
  <si>
    <t>تيرماه 1394</t>
  </si>
  <si>
    <t>مردادماه 1394</t>
  </si>
  <si>
    <t>شهريورماه 1394</t>
  </si>
  <si>
    <t>مهرماه 1394</t>
  </si>
  <si>
    <t>آبان ماه 1394</t>
  </si>
  <si>
    <t>آذرماه 1394</t>
  </si>
  <si>
    <t>دي 1394</t>
  </si>
  <si>
    <t>بهمن 1394</t>
  </si>
  <si>
    <t>اسفند 1394</t>
  </si>
  <si>
    <t>مجموع 12 ماه</t>
  </si>
  <si>
    <t>٭</t>
  </si>
  <si>
    <t>ارقام گرد شده است.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</si>
</sst>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178"/>
      <scheme val="minor"/>
    </font>
    <font>
      <sz val="14"/>
      <color theme="1"/>
      <name val="B Titr"/>
      <charset val="178"/>
    </font>
    <font>
      <sz val="12"/>
      <color theme="1"/>
      <name val="B Titr"/>
      <charset val="178"/>
    </font>
    <font>
      <b/>
      <sz val="12"/>
      <color indexed="8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4"/>
      <color theme="1"/>
      <name val="Calibri"/>
      <family val="2"/>
    </font>
    <font>
      <sz val="10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3" fontId="4" fillId="4" borderId="12" xfId="0" applyNumberFormat="1" applyFont="1" applyFill="1" applyBorder="1"/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3" fontId="4" fillId="5" borderId="15" xfId="0" applyNumberFormat="1" applyFont="1" applyFill="1" applyBorder="1" applyAlignment="1">
      <alignment horizontal="right"/>
    </xf>
    <xf numFmtId="165" fontId="4" fillId="5" borderId="15" xfId="0" applyNumberFormat="1" applyFont="1" applyFill="1" applyBorder="1" applyAlignment="1">
      <alignment horizontal="right"/>
    </xf>
    <xf numFmtId="164" fontId="4" fillId="5" borderId="16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rightToLeft="1" tabSelected="1" workbookViewId="0">
      <selection sqref="A1:H1"/>
    </sheetView>
  </sheetViews>
  <sheetFormatPr defaultRowHeight="15"/>
  <cols>
    <col min="2" max="2" width="16.85546875" bestFit="1" customWidth="1"/>
    <col min="3" max="3" width="12.28515625" bestFit="1" customWidth="1"/>
    <col min="4" max="4" width="11.7109375" bestFit="1" customWidth="1"/>
    <col min="5" max="5" width="11" bestFit="1" customWidth="1"/>
    <col min="6" max="6" width="10.140625" bestFit="1" customWidth="1"/>
    <col min="7" max="7" width="18.5703125" customWidth="1"/>
    <col min="8" max="8" width="19" customWidth="1"/>
  </cols>
  <sheetData>
    <row r="1" spans="1:8" ht="28.5">
      <c r="A1" s="1" t="s">
        <v>0</v>
      </c>
      <c r="B1" s="2"/>
      <c r="C1" s="2"/>
      <c r="D1" s="2"/>
      <c r="E1" s="2"/>
      <c r="F1" s="2"/>
      <c r="G1" s="2"/>
      <c r="H1" s="3"/>
    </row>
    <row r="2" spans="1:8" ht="28.5">
      <c r="A2" s="4" t="s">
        <v>1</v>
      </c>
      <c r="B2" s="5"/>
      <c r="C2" s="5"/>
      <c r="D2" s="5"/>
      <c r="E2" s="5"/>
      <c r="F2" s="5"/>
      <c r="G2" s="6" t="s">
        <v>2</v>
      </c>
      <c r="H2" s="7"/>
    </row>
    <row r="3" spans="1:8" ht="21">
      <c r="A3" s="8" t="s">
        <v>3</v>
      </c>
      <c r="B3" s="9" t="s">
        <v>4</v>
      </c>
      <c r="C3" s="9" t="s">
        <v>5</v>
      </c>
      <c r="D3" s="9"/>
      <c r="E3" s="9" t="s">
        <v>6</v>
      </c>
      <c r="F3" s="9"/>
      <c r="G3" s="9" t="s">
        <v>7</v>
      </c>
      <c r="H3" s="10"/>
    </row>
    <row r="4" spans="1:8" ht="21">
      <c r="A4" s="11"/>
      <c r="B4" s="12"/>
      <c r="C4" s="13" t="s">
        <v>8</v>
      </c>
      <c r="D4" s="13" t="s">
        <v>9</v>
      </c>
      <c r="E4" s="13" t="s">
        <v>8</v>
      </c>
      <c r="F4" s="13" t="s">
        <v>9</v>
      </c>
      <c r="G4" s="13" t="s">
        <v>8</v>
      </c>
      <c r="H4" s="14" t="s">
        <v>9</v>
      </c>
    </row>
    <row r="5" spans="1:8" ht="21">
      <c r="A5" s="15">
        <v>1</v>
      </c>
      <c r="B5" s="13" t="s">
        <v>10</v>
      </c>
      <c r="C5" s="16">
        <v>18204460</v>
      </c>
      <c r="D5" s="16">
        <v>2274809.9384856848</v>
      </c>
      <c r="E5" s="16">
        <v>578874</v>
      </c>
      <c r="F5" s="16">
        <v>56612</v>
      </c>
      <c r="G5" s="17">
        <f>(E5/C5)*100</f>
        <v>3.1798471363610892</v>
      </c>
      <c r="H5" s="18">
        <f>(F5/D5)*100</f>
        <v>2.4886474708162196</v>
      </c>
    </row>
    <row r="6" spans="1:8" ht="21">
      <c r="A6" s="15">
        <v>2</v>
      </c>
      <c r="B6" s="13" t="s">
        <v>11</v>
      </c>
      <c r="C6" s="16">
        <v>26004262</v>
      </c>
      <c r="D6" s="16">
        <v>3587001.2651744713</v>
      </c>
      <c r="E6" s="16">
        <v>767626</v>
      </c>
      <c r="F6" s="16">
        <v>97259</v>
      </c>
      <c r="G6" s="17">
        <f t="shared" ref="G6:H16" si="0">(E6/C6)*100</f>
        <v>2.9519238038749189</v>
      </c>
      <c r="H6" s="18">
        <f t="shared" si="0"/>
        <v>2.7114292081318609</v>
      </c>
    </row>
    <row r="7" spans="1:8" ht="21">
      <c r="A7" s="15">
        <v>3</v>
      </c>
      <c r="B7" s="13" t="s">
        <v>12</v>
      </c>
      <c r="C7" s="16">
        <v>25419679</v>
      </c>
      <c r="D7" s="16">
        <v>3440666.2119302666</v>
      </c>
      <c r="E7" s="16">
        <v>823319</v>
      </c>
      <c r="F7" s="16">
        <v>101538</v>
      </c>
      <c r="G7" s="17">
        <f t="shared" si="0"/>
        <v>3.2389040003219551</v>
      </c>
      <c r="H7" s="18">
        <f t="shared" si="0"/>
        <v>2.9511145152041824</v>
      </c>
    </row>
    <row r="8" spans="1:8" ht="21">
      <c r="A8" s="15">
        <v>4</v>
      </c>
      <c r="B8" s="13" t="s">
        <v>13</v>
      </c>
      <c r="C8" s="16">
        <v>25571813</v>
      </c>
      <c r="D8" s="16">
        <v>4076093.0007165577</v>
      </c>
      <c r="E8" s="16">
        <v>885367</v>
      </c>
      <c r="F8" s="16">
        <v>115072</v>
      </c>
      <c r="G8" s="17">
        <f t="shared" si="0"/>
        <v>3.4622770000703511</v>
      </c>
      <c r="H8" s="18">
        <f t="shared" si="0"/>
        <v>2.8230955471273815</v>
      </c>
    </row>
    <row r="9" spans="1:8" ht="21">
      <c r="A9" s="15">
        <v>5</v>
      </c>
      <c r="B9" s="13" t="s">
        <v>14</v>
      </c>
      <c r="C9" s="16">
        <v>25730976</v>
      </c>
      <c r="D9" s="16">
        <v>3414527.7790997489</v>
      </c>
      <c r="E9" s="16">
        <v>845117</v>
      </c>
      <c r="F9" s="16">
        <v>95773</v>
      </c>
      <c r="G9" s="17">
        <f t="shared" si="0"/>
        <v>3.2844342942918296</v>
      </c>
      <c r="H9" s="18">
        <f t="shared" si="0"/>
        <v>2.8048680870668115</v>
      </c>
    </row>
    <row r="10" spans="1:8" ht="21">
      <c r="A10" s="15">
        <v>6</v>
      </c>
      <c r="B10" s="13" t="s">
        <v>15</v>
      </c>
      <c r="C10" s="16">
        <v>27117370</v>
      </c>
      <c r="D10" s="16">
        <v>3647953.8963326933</v>
      </c>
      <c r="E10" s="16">
        <v>868791</v>
      </c>
      <c r="F10" s="16">
        <v>98719</v>
      </c>
      <c r="G10" s="17">
        <f t="shared" si="0"/>
        <v>3.2038173318430214</v>
      </c>
      <c r="H10" s="18">
        <f t="shared" si="0"/>
        <v>2.706147139064524</v>
      </c>
    </row>
    <row r="11" spans="1:8" ht="21">
      <c r="A11" s="15">
        <v>7</v>
      </c>
      <c r="B11" s="13" t="s">
        <v>16</v>
      </c>
      <c r="C11" s="16">
        <v>25903190</v>
      </c>
      <c r="D11" s="16">
        <v>3413857.5364372013</v>
      </c>
      <c r="E11" s="16">
        <v>804378</v>
      </c>
      <c r="F11" s="16">
        <v>101369.33963516197</v>
      </c>
      <c r="G11" s="17">
        <f t="shared" si="0"/>
        <v>3.1053240932873516</v>
      </c>
      <c r="H11" s="18">
        <f t="shared" si="0"/>
        <v>2.9693488539933011</v>
      </c>
    </row>
    <row r="12" spans="1:8" ht="21">
      <c r="A12" s="15">
        <v>8</v>
      </c>
      <c r="B12" s="13" t="s">
        <v>17</v>
      </c>
      <c r="C12" s="16">
        <v>25529883</v>
      </c>
      <c r="D12" s="16">
        <v>3705008.3301217705</v>
      </c>
      <c r="E12" s="16">
        <v>858289</v>
      </c>
      <c r="F12" s="16">
        <v>104287</v>
      </c>
      <c r="G12" s="17">
        <f t="shared" si="0"/>
        <v>3.3618994650308425</v>
      </c>
      <c r="H12" s="18">
        <f t="shared" si="0"/>
        <v>2.8147575041099153</v>
      </c>
    </row>
    <row r="13" spans="1:8" ht="21">
      <c r="A13" s="15">
        <v>9</v>
      </c>
      <c r="B13" s="13" t="s">
        <v>18</v>
      </c>
      <c r="C13" s="16">
        <v>25095470.25</v>
      </c>
      <c r="D13" s="16">
        <v>3294722.0614291881</v>
      </c>
      <c r="E13" s="16">
        <v>857962</v>
      </c>
      <c r="F13" s="16">
        <v>103033.60170594497</v>
      </c>
      <c r="G13" s="17">
        <f t="shared" si="0"/>
        <v>3.4187922818461627</v>
      </c>
      <c r="H13" s="18">
        <f t="shared" si="0"/>
        <v>3.1272319723761743</v>
      </c>
    </row>
    <row r="14" spans="1:8" ht="21">
      <c r="A14" s="13">
        <v>10</v>
      </c>
      <c r="B14" s="19" t="s">
        <v>19</v>
      </c>
      <c r="C14" s="16">
        <v>25495820</v>
      </c>
      <c r="D14" s="16">
        <v>3547413.83459607</v>
      </c>
      <c r="E14" s="16">
        <v>890794</v>
      </c>
      <c r="F14" s="16">
        <v>103707</v>
      </c>
      <c r="G14" s="17">
        <f t="shared" si="0"/>
        <v>3.4938825266259332</v>
      </c>
      <c r="H14" s="18">
        <f t="shared" si="0"/>
        <v>2.9234536717594075</v>
      </c>
    </row>
    <row r="15" spans="1:8" ht="21">
      <c r="A15" s="13">
        <v>11</v>
      </c>
      <c r="B15" s="19" t="s">
        <v>20</v>
      </c>
      <c r="C15" s="16">
        <v>24343337.784600001</v>
      </c>
      <c r="D15" s="16">
        <v>3603045.1545317131</v>
      </c>
      <c r="E15" s="16">
        <v>780299</v>
      </c>
      <c r="F15" s="16">
        <v>91270.283025120007</v>
      </c>
      <c r="G15" s="17">
        <f t="shared" si="0"/>
        <v>3.2053903491148619</v>
      </c>
      <c r="H15" s="18">
        <f t="shared" si="0"/>
        <v>2.5331429141354289</v>
      </c>
    </row>
    <row r="16" spans="1:8" ht="21">
      <c r="A16" s="13">
        <v>12</v>
      </c>
      <c r="B16" s="19" t="s">
        <v>21</v>
      </c>
      <c r="C16" s="16">
        <v>29612902</v>
      </c>
      <c r="D16" s="16">
        <v>5044859.3724018307</v>
      </c>
      <c r="E16" s="16">
        <v>923163</v>
      </c>
      <c r="F16" s="16">
        <v>115230.21314981296</v>
      </c>
      <c r="G16" s="17">
        <f t="shared" si="0"/>
        <v>3.117435096364416</v>
      </c>
      <c r="H16" s="18">
        <f t="shared" si="0"/>
        <v>2.2841115013073687</v>
      </c>
    </row>
    <row r="17" spans="1:8" ht="24.75" thickBot="1">
      <c r="A17" s="20" t="s">
        <v>22</v>
      </c>
      <c r="B17" s="21"/>
      <c r="C17" s="22">
        <f>SUM(C5:C16)</f>
        <v>304029163.03460002</v>
      </c>
      <c r="D17" s="22">
        <f>SUM(D5:D16)</f>
        <v>43049958.381257199</v>
      </c>
      <c r="E17" s="22">
        <f>SUM(E5:E16)</f>
        <v>9883979</v>
      </c>
      <c r="F17" s="22">
        <f>SUM(F5:F16)</f>
        <v>1183870.4375160399</v>
      </c>
      <c r="G17" s="23">
        <f>(E17/C17)*100</f>
        <v>3.2509970100714165</v>
      </c>
      <c r="H17" s="24">
        <f>(F17/D17)*100</f>
        <v>2.7499920604603081</v>
      </c>
    </row>
    <row r="18" spans="1:8" ht="18.75">
      <c r="A18" s="25" t="s">
        <v>23</v>
      </c>
      <c r="B18" s="26" t="s">
        <v>24</v>
      </c>
      <c r="C18" s="26"/>
      <c r="D18" s="26"/>
      <c r="E18" s="26"/>
      <c r="F18" s="26"/>
      <c r="G18" s="26"/>
      <c r="H18" s="26"/>
    </row>
  </sheetData>
  <mergeCells count="10">
    <mergeCell ref="A17:B17"/>
    <mergeCell ref="B18:H18"/>
    <mergeCell ref="A1:H1"/>
    <mergeCell ref="A2:F2"/>
    <mergeCell ref="G2:H2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majid.rajabi</dc:creator>
  <cp:lastModifiedBy>majid.rajabi</cp:lastModifiedBy>
  <dcterms:created xsi:type="dcterms:W3CDTF">2016-06-15T10:56:47Z</dcterms:created>
  <dcterms:modified xsi:type="dcterms:W3CDTF">2016-06-15T10:58:11Z</dcterms:modified>
</cp:coreProperties>
</file>