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asirifar\Desktop\sanat\IIP_Time_series\شاخص هاي کل\"/>
    </mc:Choice>
  </mc:AlternateContent>
  <xr:revisionPtr revIDLastSave="0" documentId="13_ncr:1_{92E6A2DA-4482-4EA8-A7DE-85AC917F3A8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3" i="1" l="1"/>
  <c r="G52" i="1" l="1"/>
  <c r="H52" i="1" s="1"/>
  <c r="H53" i="1" l="1"/>
  <c r="G49" i="1"/>
  <c r="G48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6" i="1"/>
  <c r="G6" i="1"/>
</calcChain>
</file>

<file path=xl/sharedStrings.xml><?xml version="1.0" encoding="utf-8"?>
<sst xmlns="http://schemas.openxmlformats.org/spreadsheetml/2006/main" count="61" uniqueCount="61">
  <si>
    <t>سه ماهه اول</t>
  </si>
  <si>
    <t>سه ماهه دوم</t>
  </si>
  <si>
    <t>سه ماهه سوم</t>
  </si>
  <si>
    <t>سه ماهه چهارم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</si>
  <si>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</si>
  <si>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</si>
  <si>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</si>
  <si>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</si>
  <si>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</si>
  <si>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</si>
  <si>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</si>
  <si>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</si>
  <si>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</si>
  <si>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</si>
  <si>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</si>
  <si>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</si>
  <si>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</si>
  <si>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</si>
  <si>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</si>
  <si>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</si>
  <si>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</si>
  <si>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</si>
  <si>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</si>
  <si>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</si>
  <si>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</si>
  <si>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</si>
  <si>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</si>
  <si>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</si>
  <si>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-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</si>
  <si>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</si>
  <si>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</si>
  <si>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</si>
  <si>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</si>
  <si>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</si>
  <si>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</si>
  <si>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</si>
  <si>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</si>
  <si>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</si>
  <si>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</si>
  <si>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</si>
  <si>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</si>
  <si>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</si>
  <si>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</si>
  <si>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</si>
  <si>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 xml:space="preserve">1392 </t>
  </si>
  <si>
    <t xml:space="preserve">1393 </t>
  </si>
  <si>
    <t>1394</t>
  </si>
  <si>
    <t>(1395=100)</t>
  </si>
  <si>
    <t>اداره آمار اقتصادی</t>
  </si>
  <si>
    <t>دايره آمار صنعتی</t>
  </si>
  <si>
    <t>متوسط سال</t>
  </si>
  <si>
    <t>شاخص کل توليد کارگاه هاي بزرگ صنعتي به تفکيک سه ماهه و درصد تغيير سالانه آن در سال‌هاي مختلف</t>
  </si>
  <si>
    <t>1395</t>
  </si>
  <si>
    <t>1396</t>
  </si>
  <si>
    <r>
      <t xml:space="preserve">درصد تغيير نسبت به سال قبل </t>
    </r>
    <r>
      <rPr>
        <sz val="14"/>
        <rFont val="Calibri"/>
        <family val="2"/>
        <scheme val="minor"/>
      </rPr>
      <t>*</t>
    </r>
  </si>
  <si>
    <r>
      <rPr>
        <sz val="14"/>
        <color theme="1"/>
        <rFont val="Calibri"/>
        <family val="2"/>
        <scheme val="minor"/>
      </rPr>
      <t>*</t>
    </r>
    <r>
      <rPr>
        <sz val="11"/>
        <color theme="1"/>
        <rFont val="Nazanin"/>
        <charset val="178"/>
      </rPr>
      <t xml:space="preserve"> درصد تغيير از اعداد كامل محاسبه شده است. </t>
    </r>
  </si>
  <si>
    <t xml:space="preserve">  سال         سه ماهه</t>
  </si>
  <si>
    <t xml:space="preserve">1397 </t>
  </si>
  <si>
    <t xml:space="preserve">1398 </t>
  </si>
  <si>
    <t>1400 (مقدماتي)</t>
  </si>
  <si>
    <t xml:space="preserve">1399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</si>
</sst>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Nazanin"/>
      <charset val="178"/>
    </font>
    <font>
      <sz val="13"/>
      <name val="Nazanin"/>
      <charset val="178"/>
    </font>
    <font>
      <sz val="16"/>
      <color theme="1"/>
      <name val="B Nazanin"/>
      <charset val="178"/>
    </font>
    <font>
      <sz val="15"/>
      <color theme="1"/>
      <name val="B Nazanin"/>
      <charset val="178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</cellStyleXfs>
  <cellXfs count="42">
    <xf numFmtId="0" fontId="0" fillId="0" borderId="0" xfId="0"/>
    <xf numFmtId="0" fontId="4" fillId="2" borderId="1" xfId="1" applyNumberFormat="1" applyFont="1" applyFill="1" applyBorder="1" applyAlignment="1">
      <alignment horizontal="center" vertical="center" readingOrder="2"/>
    </xf>
    <xf numFmtId="0" fontId="4" fillId="2" borderId="1" xfId="1" applyNumberFormat="1" applyFont="1" applyFill="1" applyBorder="1" applyAlignment="1">
      <alignment horizontal="center" vertical="center" wrapText="1" readingOrder="2"/>
    </xf>
    <xf numFmtId="0" fontId="7" fillId="0" borderId="0" xfId="0" applyFont="1"/>
    <xf numFmtId="164" fontId="4" fillId="0" borderId="6" xfId="1" applyNumberFormat="1" applyFont="1" applyBorder="1" applyAlignment="1">
      <alignment horizontal="center" vertical="center" readingOrder="2"/>
    </xf>
    <xf numFmtId="164" fontId="4" fillId="0" borderId="7" xfId="1" applyNumberFormat="1" applyFont="1" applyBorder="1" applyAlignment="1">
      <alignment horizontal="center" vertical="center" readingOrder="2"/>
    </xf>
    <xf numFmtId="164" fontId="4" fillId="0" borderId="8" xfId="1" applyNumberFormat="1" applyFont="1" applyBorder="1" applyAlignment="1">
      <alignment horizontal="center" vertical="center" readingOrder="2"/>
    </xf>
    <xf numFmtId="164" fontId="4" fillId="0" borderId="9" xfId="1" applyNumberFormat="1" applyFont="1" applyBorder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 vertical="center" readingOrder="2"/>
    </xf>
    <xf numFmtId="164" fontId="4" fillId="0" borderId="10" xfId="1" applyNumberFormat="1" applyFont="1" applyBorder="1" applyAlignment="1">
      <alignment horizontal="center" vertical="center" readingOrder="2"/>
    </xf>
    <xf numFmtId="164" fontId="4" fillId="0" borderId="4" xfId="1" applyNumberFormat="1" applyFont="1" applyBorder="1" applyAlignment="1">
      <alignment horizontal="center" vertical="center" readingOrder="2"/>
    </xf>
    <xf numFmtId="164" fontId="4" fillId="0" borderId="14" xfId="1" applyNumberFormat="1" applyFont="1" applyBorder="1" applyAlignment="1">
      <alignment horizontal="center" vertical="center" readingOrder="2"/>
    </xf>
    <xf numFmtId="164" fontId="4" fillId="0" borderId="4" xfId="1" applyNumberFormat="1" applyFont="1" applyBorder="1" applyAlignment="1">
      <alignment horizontal="center" vertical="center" readingOrder="1"/>
    </xf>
    <xf numFmtId="164" fontId="4" fillId="0" borderId="14" xfId="1" applyNumberFormat="1" applyFont="1" applyBorder="1" applyAlignment="1">
      <alignment horizontal="center" vertical="center" readingOrder="1"/>
    </xf>
    <xf numFmtId="4" fontId="4" fillId="0" borderId="4" xfId="1" applyNumberFormat="1" applyFont="1" applyBorder="1" applyAlignment="1">
      <alignment horizontal="center" vertical="center" readingOrder="2"/>
    </xf>
    <xf numFmtId="4" fontId="4" fillId="0" borderId="14" xfId="1" applyNumberFormat="1" applyFont="1" applyBorder="1" applyAlignment="1">
      <alignment horizontal="center" vertical="center" readingOrder="2"/>
    </xf>
    <xf numFmtId="49" fontId="4" fillId="0" borderId="14" xfId="2" applyNumberFormat="1" applyFont="1" applyBorder="1" applyAlignment="1">
      <alignment horizontal="center" vertical="center" readingOrder="2"/>
    </xf>
    <xf numFmtId="49" fontId="4" fillId="0" borderId="5" xfId="2" applyNumberFormat="1" applyFont="1" applyBorder="1" applyAlignment="1">
      <alignment horizontal="center" vertical="center" readingOrder="2"/>
    </xf>
    <xf numFmtId="0" fontId="4" fillId="2" borderId="2" xfId="1" applyNumberFormat="1" applyFont="1" applyFill="1" applyBorder="1" applyAlignment="1">
      <alignment horizontal="center" vertical="center" readingOrder="2"/>
    </xf>
    <xf numFmtId="0" fontId="4" fillId="2" borderId="3" xfId="1" applyNumberFormat="1" applyFont="1" applyFill="1" applyBorder="1" applyAlignment="1">
      <alignment horizontal="center" vertical="center" readingOrder="2"/>
    </xf>
    <xf numFmtId="0" fontId="4" fillId="2" borderId="15" xfId="1" applyNumberFormat="1" applyFont="1" applyFill="1" applyBorder="1" applyAlignment="1">
      <alignment horizontal="center" vertical="center" readingOrder="2"/>
    </xf>
    <xf numFmtId="0" fontId="4" fillId="2" borderId="16" xfId="1" applyNumberFormat="1" applyFont="1" applyFill="1" applyBorder="1" applyAlignment="1">
      <alignment horizontal="right" vertical="center" readingOrder="2"/>
    </xf>
    <xf numFmtId="0" fontId="4" fillId="0" borderId="14" xfId="1" applyNumberFormat="1" applyFont="1" applyBorder="1" applyAlignment="1">
      <alignment horizontal="center" vertical="center" readingOrder="1"/>
    </xf>
    <xf numFmtId="0" fontId="4" fillId="0" borderId="14" xfId="1" applyNumberFormat="1" applyFont="1" applyBorder="1" applyAlignment="1">
      <alignment horizontal="center" vertical="center" readingOrder="2"/>
    </xf>
    <xf numFmtId="0" fontId="4" fillId="0" borderId="9" xfId="1" applyNumberFormat="1" applyFont="1" applyBorder="1" applyAlignment="1">
      <alignment horizontal="center" vertical="center" readingOrder="2"/>
    </xf>
    <xf numFmtId="0" fontId="4" fillId="0" borderId="0" xfId="1" applyNumberFormat="1" applyFont="1" applyBorder="1" applyAlignment="1">
      <alignment horizontal="center" vertical="center" readingOrder="2"/>
    </xf>
    <xf numFmtId="0" fontId="4" fillId="0" borderId="10" xfId="1" applyNumberFormat="1" applyFont="1" applyBorder="1" applyAlignment="1">
      <alignment horizontal="center" vertical="center" readingOrder="2"/>
    </xf>
    <xf numFmtId="165" fontId="4" fillId="0" borderId="14" xfId="1" applyNumberFormat="1" applyFont="1" applyBorder="1" applyAlignment="1">
      <alignment horizontal="center" vertical="center" readingOrder="2"/>
    </xf>
    <xf numFmtId="165" fontId="4" fillId="0" borderId="14" xfId="1" applyNumberFormat="1" applyFont="1" applyBorder="1" applyAlignment="1">
      <alignment horizontal="center" vertical="center" readingOrder="1"/>
    </xf>
    <xf numFmtId="0" fontId="4" fillId="0" borderId="12" xfId="1" applyNumberFormat="1" applyFont="1" applyBorder="1" applyAlignment="1">
      <alignment horizontal="center" vertical="center" readingOrder="2"/>
    </xf>
    <xf numFmtId="0" fontId="4" fillId="0" borderId="13" xfId="1" applyNumberFormat="1" applyFont="1" applyBorder="1" applyAlignment="1">
      <alignment horizontal="center" vertical="center" readingOrder="2"/>
    </xf>
    <xf numFmtId="0" fontId="4" fillId="0" borderId="11" xfId="1" applyNumberFormat="1" applyFont="1" applyBorder="1" applyAlignment="1">
      <alignment horizontal="center" vertical="center" readingOrder="2"/>
    </xf>
    <xf numFmtId="165" fontId="4" fillId="0" borderId="5" xfId="1" applyNumberFormat="1" applyFont="1" applyBorder="1" applyAlignment="1">
      <alignment horizontal="center" vertical="center" readingOrder="2"/>
    </xf>
    <xf numFmtId="165" fontId="4" fillId="0" borderId="9" xfId="1" applyNumberFormat="1" applyFont="1" applyBorder="1" applyAlignment="1">
      <alignment horizontal="center" vertical="center" readingOrder="2"/>
    </xf>
    <xf numFmtId="165" fontId="4" fillId="0" borderId="0" xfId="1" applyNumberFormat="1" applyFont="1" applyBorder="1" applyAlignment="1">
      <alignment horizontal="center" vertical="center" readingOrder="2"/>
    </xf>
    <xf numFmtId="165" fontId="4" fillId="0" borderId="10" xfId="1" applyNumberFormat="1" applyFont="1" applyBorder="1" applyAlignment="1">
      <alignment horizontal="center" vertical="center" readingOrder="2"/>
    </xf>
    <xf numFmtId="165" fontId="0" fillId="0" borderId="0" xfId="0" applyNumberFormat="1"/>
    <xf numFmtId="165" fontId="4" fillId="0" borderId="5" xfId="1" applyNumberFormat="1" applyFont="1" applyBorder="1" applyAlignment="1">
      <alignment horizontal="center" vertical="center" readingOrder="1"/>
    </xf>
    <xf numFmtId="0" fontId="3" fillId="0" borderId="0" xfId="0" applyFont="1" applyAlignment="1">
      <alignment horizontal="right" readingOrder="2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4">
    <cellStyle name="Normal" xfId="0" builtinId="0"/>
    <cellStyle name="Normal 6" xfId="3" xr:uid="{00000000-0005-0000-0000-000001000000}"/>
    <cellStyle name="Percent" xfId="1" builtinId="5"/>
    <cellStyle name="Percent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8"/>
  <sheetViews>
    <sheetView rightToLeft="1" tabSelected="1" topLeftCell="A40" workbookViewId="0">
      <selection activeCell="H59" sqref="H59"/>
    </sheetView>
  </sheetViews>
  <sheetFormatPr defaultRowHeight="15" x14ac:dyDescent="0.25"/>
  <cols>
    <col min="1" max="1" width="1.625" customWidth="1"/>
    <col min="2" max="2" width="14.125" customWidth="1"/>
    <col min="3" max="6" width="12.5" customWidth="1"/>
    <col min="7" max="7" width="12.875" customWidth="1"/>
    <col min="8" max="8" width="13.75" customWidth="1"/>
  </cols>
  <sheetData>
    <row r="1" spans="2:8" ht="24.75" x14ac:dyDescent="0.25">
      <c r="B1" s="41" t="s">
        <v>48</v>
      </c>
      <c r="C1" s="41"/>
      <c r="D1" s="41"/>
      <c r="E1" s="41"/>
      <c r="F1" s="41"/>
      <c r="G1" s="41"/>
      <c r="H1" s="41"/>
    </row>
    <row r="2" spans="2:8" ht="23.25" x14ac:dyDescent="0.25">
      <c r="B2" s="39" t="s">
        <v>49</v>
      </c>
      <c r="C2" s="39"/>
      <c r="D2" s="39"/>
      <c r="E2" s="39"/>
      <c r="F2" s="39"/>
      <c r="G2" s="39"/>
      <c r="H2" s="39"/>
    </row>
    <row r="3" spans="2:8" ht="23.25" x14ac:dyDescent="0.25">
      <c r="B3" s="39" t="s">
        <v>51</v>
      </c>
      <c r="C3" s="39"/>
      <c r="D3" s="39"/>
      <c r="E3" s="39"/>
      <c r="F3" s="39"/>
      <c r="G3" s="39"/>
      <c r="H3" s="39"/>
    </row>
    <row r="4" spans="2:8" ht="22.5" x14ac:dyDescent="0.55000000000000004">
      <c r="B4" s="3"/>
      <c r="C4" s="3"/>
      <c r="D4" s="40" t="s">
        <v>47</v>
      </c>
      <c r="E4" s="40"/>
      <c r="F4" s="40"/>
      <c r="G4" s="3"/>
      <c r="H4" s="3"/>
    </row>
    <row r="5" spans="2:8" ht="51" customHeight="1" x14ac:dyDescent="0.25">
      <c r="B5" s="21" t="s">
        <v>56</v>
      </c>
      <c r="C5" s="18" t="s">
        <v>0</v>
      </c>
      <c r="D5" s="20" t="s">
        <v>1</v>
      </c>
      <c r="E5" s="20" t="s">
        <v>2</v>
      </c>
      <c r="F5" s="19" t="s">
        <v>3</v>
      </c>
      <c r="G5" s="1" t="s">
        <v>50</v>
      </c>
      <c r="H5" s="2" t="s">
        <v>54</v>
      </c>
    </row>
    <row r="6" spans="2:8" ht="20.25" x14ac:dyDescent="0.25">
      <c r="B6" s="14" t="s">
        <v>4</v>
      </c>
      <c r="C6" s="4">
        <v>5.4</v>
      </c>
      <c r="D6" s="5">
        <v>5.5</v>
      </c>
      <c r="E6" s="5">
        <v>6.8</v>
      </c>
      <c r="F6" s="6">
        <v>6.5</v>
      </c>
      <c r="G6" s="10">
        <f>ROUND(AVERAGE(C6:F6),1)</f>
        <v>6.1</v>
      </c>
      <c r="H6" s="12" t="s">
        <v>28</v>
      </c>
    </row>
    <row r="7" spans="2:8" ht="20.25" x14ac:dyDescent="0.25">
      <c r="B7" s="15" t="s">
        <v>5</v>
      </c>
      <c r="C7" s="7">
        <v>6.2</v>
      </c>
      <c r="D7" s="8">
        <v>6.4</v>
      </c>
      <c r="E7" s="8">
        <v>7.4</v>
      </c>
      <c r="F7" s="9">
        <v>7.7</v>
      </c>
      <c r="G7" s="11">
        <f t="shared" ref="G7:G48" si="0">ROUND(AVERAGE(C7:F7),1)</f>
        <v>6.9</v>
      </c>
      <c r="H7" s="13">
        <v>14.7</v>
      </c>
    </row>
    <row r="8" spans="2:8" ht="20.25" x14ac:dyDescent="0.25">
      <c r="B8" s="15" t="s">
        <v>6</v>
      </c>
      <c r="C8" s="7">
        <v>7.5</v>
      </c>
      <c r="D8" s="8">
        <v>7.5</v>
      </c>
      <c r="E8" s="8">
        <v>8.8000000000000007</v>
      </c>
      <c r="F8" s="9">
        <v>8.8000000000000007</v>
      </c>
      <c r="G8" s="11">
        <f t="shared" si="0"/>
        <v>8.1999999999999993</v>
      </c>
      <c r="H8" s="13">
        <v>17.3</v>
      </c>
    </row>
    <row r="9" spans="2:8" ht="20.25" x14ac:dyDescent="0.25">
      <c r="B9" s="15" t="s">
        <v>7</v>
      </c>
      <c r="C9" s="7">
        <v>8.1</v>
      </c>
      <c r="D9" s="8">
        <v>8.3000000000000007</v>
      </c>
      <c r="E9" s="8">
        <v>9.6999999999999993</v>
      </c>
      <c r="F9" s="9">
        <v>10.3</v>
      </c>
      <c r="G9" s="11">
        <f t="shared" si="0"/>
        <v>9.1</v>
      </c>
      <c r="H9" s="13">
        <v>11.9</v>
      </c>
    </row>
    <row r="10" spans="2:8" ht="20.25" x14ac:dyDescent="0.25">
      <c r="B10" s="15" t="s">
        <v>8</v>
      </c>
      <c r="C10" s="7">
        <v>9.6</v>
      </c>
      <c r="D10" s="8">
        <v>9.8000000000000007</v>
      </c>
      <c r="E10" s="8">
        <v>7.7</v>
      </c>
      <c r="F10" s="9">
        <v>4</v>
      </c>
      <c r="G10" s="11">
        <f t="shared" si="0"/>
        <v>7.8</v>
      </c>
      <c r="H10" s="13">
        <v>-14.3</v>
      </c>
    </row>
    <row r="11" spans="2:8" ht="20.25" x14ac:dyDescent="0.25">
      <c r="B11" s="15" t="s">
        <v>9</v>
      </c>
      <c r="C11" s="7">
        <v>7.5</v>
      </c>
      <c r="D11" s="8">
        <v>7.3</v>
      </c>
      <c r="E11" s="8">
        <v>8.4</v>
      </c>
      <c r="F11" s="9">
        <v>8.1</v>
      </c>
      <c r="G11" s="11">
        <f t="shared" si="0"/>
        <v>7.8</v>
      </c>
      <c r="H11" s="13">
        <v>0.4</v>
      </c>
    </row>
    <row r="12" spans="2:8" ht="20.25" x14ac:dyDescent="0.25">
      <c r="B12" s="15" t="s">
        <v>10</v>
      </c>
      <c r="C12" s="7">
        <v>7.6</v>
      </c>
      <c r="D12" s="8">
        <v>7.7</v>
      </c>
      <c r="E12" s="8">
        <v>6.9</v>
      </c>
      <c r="F12" s="9">
        <v>7.1</v>
      </c>
      <c r="G12" s="11">
        <f t="shared" si="0"/>
        <v>7.3</v>
      </c>
      <c r="H12" s="13">
        <v>-6.3</v>
      </c>
    </row>
    <row r="13" spans="2:8" ht="20.25" x14ac:dyDescent="0.25">
      <c r="B13" s="15" t="s">
        <v>11</v>
      </c>
      <c r="C13" s="7">
        <v>7.1</v>
      </c>
      <c r="D13" s="8">
        <v>7.6</v>
      </c>
      <c r="E13" s="8">
        <v>9.4</v>
      </c>
      <c r="F13" s="9">
        <v>9.1</v>
      </c>
      <c r="G13" s="11">
        <f t="shared" si="0"/>
        <v>8.3000000000000007</v>
      </c>
      <c r="H13" s="13">
        <v>13.2</v>
      </c>
    </row>
    <row r="14" spans="2:8" ht="20.25" x14ac:dyDescent="0.25">
      <c r="B14" s="15" t="s">
        <v>12</v>
      </c>
      <c r="C14" s="7">
        <v>8.5</v>
      </c>
      <c r="D14" s="8">
        <v>8.6999999999999993</v>
      </c>
      <c r="E14" s="8">
        <v>10.1</v>
      </c>
      <c r="F14" s="9">
        <v>10.6</v>
      </c>
      <c r="G14" s="11">
        <f t="shared" si="0"/>
        <v>9.5</v>
      </c>
      <c r="H14" s="13">
        <v>14.3</v>
      </c>
    </row>
    <row r="15" spans="2:8" ht="20.25" x14ac:dyDescent="0.25">
      <c r="B15" s="15" t="s">
        <v>13</v>
      </c>
      <c r="C15" s="7">
        <v>10</v>
      </c>
      <c r="D15" s="8">
        <v>10.6</v>
      </c>
      <c r="E15" s="8">
        <v>12.6</v>
      </c>
      <c r="F15" s="9">
        <v>13.1</v>
      </c>
      <c r="G15" s="11">
        <f t="shared" si="0"/>
        <v>11.6</v>
      </c>
      <c r="H15" s="13">
        <v>21.9</v>
      </c>
    </row>
    <row r="16" spans="2:8" ht="20.25" x14ac:dyDescent="0.25">
      <c r="B16" s="15" t="s">
        <v>14</v>
      </c>
      <c r="C16" s="7">
        <v>11.4</v>
      </c>
      <c r="D16" s="8">
        <v>11.7</v>
      </c>
      <c r="E16" s="8">
        <v>13.3</v>
      </c>
      <c r="F16" s="9">
        <v>13.4</v>
      </c>
      <c r="G16" s="11">
        <f t="shared" si="0"/>
        <v>12.5</v>
      </c>
      <c r="H16" s="13">
        <v>7.7</v>
      </c>
    </row>
    <row r="17" spans="2:8" ht="20.25" x14ac:dyDescent="0.25">
      <c r="B17" s="15" t="s">
        <v>15</v>
      </c>
      <c r="C17" s="7">
        <v>10.4</v>
      </c>
      <c r="D17" s="8">
        <v>11.5</v>
      </c>
      <c r="E17" s="8">
        <v>12.9</v>
      </c>
      <c r="F17" s="9">
        <v>13.3</v>
      </c>
      <c r="G17" s="11">
        <f t="shared" si="0"/>
        <v>12</v>
      </c>
      <c r="H17" s="13">
        <v>-3.3</v>
      </c>
    </row>
    <row r="18" spans="2:8" ht="20.25" x14ac:dyDescent="0.25">
      <c r="B18" s="15" t="s">
        <v>16</v>
      </c>
      <c r="C18" s="7">
        <v>9.5</v>
      </c>
      <c r="D18" s="8">
        <v>9</v>
      </c>
      <c r="E18" s="8">
        <v>9.9</v>
      </c>
      <c r="F18" s="9">
        <v>9.8000000000000007</v>
      </c>
      <c r="G18" s="11">
        <f t="shared" si="0"/>
        <v>9.6</v>
      </c>
      <c r="H18" s="13">
        <v>-20.8</v>
      </c>
    </row>
    <row r="19" spans="2:8" ht="20.25" x14ac:dyDescent="0.25">
      <c r="B19" s="15" t="s">
        <v>17</v>
      </c>
      <c r="C19" s="7">
        <v>8.1999999999999993</v>
      </c>
      <c r="D19" s="8">
        <v>8.4</v>
      </c>
      <c r="E19" s="8">
        <v>9.6</v>
      </c>
      <c r="F19" s="9">
        <v>9.5</v>
      </c>
      <c r="G19" s="11">
        <f t="shared" si="0"/>
        <v>8.9</v>
      </c>
      <c r="H19" s="13">
        <v>-6.4</v>
      </c>
    </row>
    <row r="20" spans="2:8" ht="20.25" x14ac:dyDescent="0.25">
      <c r="B20" s="15" t="s">
        <v>18</v>
      </c>
      <c r="C20" s="7">
        <v>7.5</v>
      </c>
      <c r="D20" s="8">
        <v>7.5</v>
      </c>
      <c r="E20" s="8">
        <v>9.3000000000000007</v>
      </c>
      <c r="F20" s="9">
        <v>8.6999999999999993</v>
      </c>
      <c r="G20" s="11">
        <f t="shared" si="0"/>
        <v>8.3000000000000007</v>
      </c>
      <c r="H20" s="13">
        <v>-7.9</v>
      </c>
    </row>
    <row r="21" spans="2:8" ht="20.25" x14ac:dyDescent="0.25">
      <c r="B21" s="15" t="s">
        <v>19</v>
      </c>
      <c r="C21" s="7">
        <v>7</v>
      </c>
      <c r="D21" s="8">
        <v>8.1</v>
      </c>
      <c r="E21" s="8">
        <v>10</v>
      </c>
      <c r="F21" s="9">
        <v>9.8000000000000007</v>
      </c>
      <c r="G21" s="11">
        <f t="shared" si="0"/>
        <v>8.6999999999999993</v>
      </c>
      <c r="H21" s="13">
        <v>5.9</v>
      </c>
    </row>
    <row r="22" spans="2:8" ht="20.25" x14ac:dyDescent="0.25">
      <c r="B22" s="15" t="s">
        <v>20</v>
      </c>
      <c r="C22" s="7">
        <v>8.6999999999999993</v>
      </c>
      <c r="D22" s="8">
        <v>9.8000000000000007</v>
      </c>
      <c r="E22" s="8">
        <v>12.7</v>
      </c>
      <c r="F22" s="9">
        <v>13.7</v>
      </c>
      <c r="G22" s="11">
        <f t="shared" si="0"/>
        <v>11.2</v>
      </c>
      <c r="H22" s="13">
        <v>29</v>
      </c>
    </row>
    <row r="23" spans="2:8" ht="20.25" x14ac:dyDescent="0.25">
      <c r="B23" s="15" t="s">
        <v>21</v>
      </c>
      <c r="C23" s="7">
        <v>11.3</v>
      </c>
      <c r="D23" s="8">
        <v>12.7</v>
      </c>
      <c r="E23" s="8">
        <v>15.4</v>
      </c>
      <c r="F23" s="9">
        <v>15.1</v>
      </c>
      <c r="G23" s="11">
        <f t="shared" si="0"/>
        <v>13.6</v>
      </c>
      <c r="H23" s="13">
        <v>21.4</v>
      </c>
    </row>
    <row r="24" spans="2:8" ht="20.25" x14ac:dyDescent="0.25">
      <c r="B24" s="15" t="s">
        <v>22</v>
      </c>
      <c r="C24" s="7">
        <v>12.8</v>
      </c>
      <c r="D24" s="8">
        <v>14.1</v>
      </c>
      <c r="E24" s="8">
        <v>14.9</v>
      </c>
      <c r="F24" s="9">
        <v>14.2</v>
      </c>
      <c r="G24" s="11">
        <f t="shared" si="0"/>
        <v>14</v>
      </c>
      <c r="H24" s="13">
        <v>2.7</v>
      </c>
    </row>
    <row r="25" spans="2:8" ht="20.25" x14ac:dyDescent="0.25">
      <c r="B25" s="15" t="s">
        <v>23</v>
      </c>
      <c r="C25" s="7">
        <v>12.6</v>
      </c>
      <c r="D25" s="8">
        <v>13.2</v>
      </c>
      <c r="E25" s="8">
        <v>14.9</v>
      </c>
      <c r="F25" s="9">
        <v>13.7</v>
      </c>
      <c r="G25" s="11">
        <f t="shared" si="0"/>
        <v>13.6</v>
      </c>
      <c r="H25" s="13">
        <v>-2.7</v>
      </c>
    </row>
    <row r="26" spans="2:8" ht="20.25" x14ac:dyDescent="0.25">
      <c r="B26" s="15" t="s">
        <v>24</v>
      </c>
      <c r="C26" s="7">
        <v>11.9</v>
      </c>
      <c r="D26" s="8">
        <v>14.1</v>
      </c>
      <c r="E26" s="8">
        <v>15.6</v>
      </c>
      <c r="F26" s="9">
        <v>16.5</v>
      </c>
      <c r="G26" s="11">
        <f t="shared" si="0"/>
        <v>14.5</v>
      </c>
      <c r="H26" s="13">
        <v>6.7</v>
      </c>
    </row>
    <row r="27" spans="2:8" ht="20.25" x14ac:dyDescent="0.25">
      <c r="B27" s="15" t="s">
        <v>25</v>
      </c>
      <c r="C27" s="7">
        <v>13.2</v>
      </c>
      <c r="D27" s="8">
        <v>14.4</v>
      </c>
      <c r="E27" s="8">
        <v>17.2</v>
      </c>
      <c r="F27" s="9">
        <v>17.399999999999999</v>
      </c>
      <c r="G27" s="11">
        <f t="shared" si="0"/>
        <v>15.6</v>
      </c>
      <c r="H27" s="13">
        <v>7</v>
      </c>
    </row>
    <row r="28" spans="2:8" ht="20.25" x14ac:dyDescent="0.25">
      <c r="B28" s="15" t="s">
        <v>26</v>
      </c>
      <c r="C28" s="7">
        <v>14.1</v>
      </c>
      <c r="D28" s="8">
        <v>16.5</v>
      </c>
      <c r="E28" s="8">
        <v>19.2</v>
      </c>
      <c r="F28" s="9">
        <v>21.2</v>
      </c>
      <c r="G28" s="11">
        <f t="shared" si="0"/>
        <v>17.8</v>
      </c>
      <c r="H28" s="13">
        <v>14.1</v>
      </c>
    </row>
    <row r="29" spans="2:8" ht="20.25" x14ac:dyDescent="0.25">
      <c r="B29" s="15" t="s">
        <v>27</v>
      </c>
      <c r="C29" s="7">
        <v>17.2</v>
      </c>
      <c r="D29" s="8">
        <v>19.2</v>
      </c>
      <c r="E29" s="8">
        <v>20.6</v>
      </c>
      <c r="F29" s="9">
        <v>21.3</v>
      </c>
      <c r="G29" s="11">
        <f t="shared" si="0"/>
        <v>19.600000000000001</v>
      </c>
      <c r="H29" s="13">
        <v>10.6</v>
      </c>
    </row>
    <row r="30" spans="2:8" ht="20.25" x14ac:dyDescent="0.25">
      <c r="B30" s="15" t="s">
        <v>29</v>
      </c>
      <c r="C30" s="7">
        <v>17.2</v>
      </c>
      <c r="D30" s="8">
        <v>19</v>
      </c>
      <c r="E30" s="8">
        <v>21.1</v>
      </c>
      <c r="F30" s="9">
        <v>22</v>
      </c>
      <c r="G30" s="11">
        <f t="shared" si="0"/>
        <v>19.8</v>
      </c>
      <c r="H30" s="13">
        <v>1.2</v>
      </c>
    </row>
    <row r="31" spans="2:8" ht="20.25" x14ac:dyDescent="0.25">
      <c r="B31" s="15" t="s">
        <v>30</v>
      </c>
      <c r="C31" s="7">
        <v>18.3</v>
      </c>
      <c r="D31" s="8">
        <v>21.9</v>
      </c>
      <c r="E31" s="8">
        <v>23.9</v>
      </c>
      <c r="F31" s="9">
        <v>25.1</v>
      </c>
      <c r="G31" s="11">
        <f t="shared" si="0"/>
        <v>22.3</v>
      </c>
      <c r="H31" s="13">
        <v>12.5</v>
      </c>
    </row>
    <row r="32" spans="2:8" ht="20.25" x14ac:dyDescent="0.25">
      <c r="B32" s="15" t="s">
        <v>31</v>
      </c>
      <c r="C32" s="7">
        <v>21.8</v>
      </c>
      <c r="D32" s="8">
        <v>25.6</v>
      </c>
      <c r="E32" s="8">
        <v>26</v>
      </c>
      <c r="F32" s="9">
        <v>27.5</v>
      </c>
      <c r="G32" s="11">
        <f t="shared" si="0"/>
        <v>25.2</v>
      </c>
      <c r="H32" s="13">
        <v>13.1</v>
      </c>
    </row>
    <row r="33" spans="2:8" ht="20.25" x14ac:dyDescent="0.25">
      <c r="B33" s="15" t="s">
        <v>32</v>
      </c>
      <c r="C33" s="7">
        <v>24</v>
      </c>
      <c r="D33" s="8">
        <v>28.7</v>
      </c>
      <c r="E33" s="8">
        <v>29.5</v>
      </c>
      <c r="F33" s="9">
        <v>34.299999999999997</v>
      </c>
      <c r="G33" s="11">
        <f t="shared" si="0"/>
        <v>29.1</v>
      </c>
      <c r="H33" s="13">
        <v>15.5</v>
      </c>
    </row>
    <row r="34" spans="2:8" ht="20.25" x14ac:dyDescent="0.25">
      <c r="B34" s="15" t="s">
        <v>33</v>
      </c>
      <c r="C34" s="7">
        <v>28.2</v>
      </c>
      <c r="D34" s="8">
        <v>33.5</v>
      </c>
      <c r="E34" s="8">
        <v>36.200000000000003</v>
      </c>
      <c r="F34" s="9">
        <v>40.1</v>
      </c>
      <c r="G34" s="11">
        <f t="shared" si="0"/>
        <v>34.5</v>
      </c>
      <c r="H34" s="13">
        <v>18.399999999999999</v>
      </c>
    </row>
    <row r="35" spans="2:8" ht="20.25" x14ac:dyDescent="0.25">
      <c r="B35" s="15" t="s">
        <v>34</v>
      </c>
      <c r="C35" s="7">
        <v>36.6</v>
      </c>
      <c r="D35" s="8">
        <v>43.5</v>
      </c>
      <c r="E35" s="8">
        <v>44.3</v>
      </c>
      <c r="F35" s="9">
        <v>48.4</v>
      </c>
      <c r="G35" s="11">
        <f t="shared" si="0"/>
        <v>43.2</v>
      </c>
      <c r="H35" s="13">
        <v>25.3</v>
      </c>
    </row>
    <row r="36" spans="2:8" ht="20.25" x14ac:dyDescent="0.25">
      <c r="B36" s="15" t="s">
        <v>35</v>
      </c>
      <c r="C36" s="7">
        <v>41.8</v>
      </c>
      <c r="D36" s="8">
        <v>48.2</v>
      </c>
      <c r="E36" s="8">
        <v>51.2</v>
      </c>
      <c r="F36" s="9">
        <v>53.9</v>
      </c>
      <c r="G36" s="11">
        <f t="shared" si="0"/>
        <v>48.8</v>
      </c>
      <c r="H36" s="13">
        <v>12.9</v>
      </c>
    </row>
    <row r="37" spans="2:8" ht="20.25" x14ac:dyDescent="0.25">
      <c r="B37" s="16" t="s">
        <v>36</v>
      </c>
      <c r="C37" s="7">
        <v>50</v>
      </c>
      <c r="D37" s="8">
        <v>53.6</v>
      </c>
      <c r="E37" s="8">
        <v>55.1</v>
      </c>
      <c r="F37" s="9">
        <v>61.6</v>
      </c>
      <c r="G37" s="11">
        <f t="shared" si="0"/>
        <v>55.1</v>
      </c>
      <c r="H37" s="13">
        <v>12.9</v>
      </c>
    </row>
    <row r="38" spans="2:8" ht="20.25" x14ac:dyDescent="0.25">
      <c r="B38" s="16" t="s">
        <v>37</v>
      </c>
      <c r="C38" s="7">
        <v>52.3</v>
      </c>
      <c r="D38" s="8">
        <v>59.3</v>
      </c>
      <c r="E38" s="8">
        <v>62.1</v>
      </c>
      <c r="F38" s="9">
        <v>66.599999999999994</v>
      </c>
      <c r="G38" s="11">
        <f t="shared" si="0"/>
        <v>60.1</v>
      </c>
      <c r="H38" s="13">
        <v>9.1</v>
      </c>
    </row>
    <row r="39" spans="2:8" ht="20.25" x14ac:dyDescent="0.25">
      <c r="B39" s="16" t="s">
        <v>38</v>
      </c>
      <c r="C39" s="7">
        <v>60</v>
      </c>
      <c r="D39" s="8">
        <v>64.8</v>
      </c>
      <c r="E39" s="8">
        <v>68.5</v>
      </c>
      <c r="F39" s="9">
        <v>72.900000000000006</v>
      </c>
      <c r="G39" s="11">
        <f t="shared" si="0"/>
        <v>66.599999999999994</v>
      </c>
      <c r="H39" s="13">
        <v>10.8</v>
      </c>
    </row>
    <row r="40" spans="2:8" ht="20.25" x14ac:dyDescent="0.25">
      <c r="B40" s="16" t="s">
        <v>39</v>
      </c>
      <c r="C40" s="7">
        <v>76.8</v>
      </c>
      <c r="D40" s="8">
        <v>81.3</v>
      </c>
      <c r="E40" s="8">
        <v>78.3</v>
      </c>
      <c r="F40" s="9">
        <v>85</v>
      </c>
      <c r="G40" s="11">
        <f t="shared" si="0"/>
        <v>80.400000000000006</v>
      </c>
      <c r="H40" s="13">
        <v>20.7</v>
      </c>
    </row>
    <row r="41" spans="2:8" ht="20.25" x14ac:dyDescent="0.25">
      <c r="B41" s="16" t="s">
        <v>40</v>
      </c>
      <c r="C41" s="7">
        <v>78.400000000000006</v>
      </c>
      <c r="D41" s="8">
        <v>83.8</v>
      </c>
      <c r="E41" s="8">
        <v>86.3</v>
      </c>
      <c r="F41" s="9">
        <v>91.8</v>
      </c>
      <c r="G41" s="11">
        <f t="shared" si="0"/>
        <v>85.1</v>
      </c>
      <c r="H41" s="13">
        <v>5.9</v>
      </c>
    </row>
    <row r="42" spans="2:8" ht="20.25" x14ac:dyDescent="0.25">
      <c r="B42" s="16" t="s">
        <v>41</v>
      </c>
      <c r="C42" s="24">
        <v>86.5</v>
      </c>
      <c r="D42" s="25">
        <v>93.9</v>
      </c>
      <c r="E42" s="25">
        <v>96.7</v>
      </c>
      <c r="F42" s="26">
        <v>100.4</v>
      </c>
      <c r="G42" s="23">
        <f t="shared" si="0"/>
        <v>94.4</v>
      </c>
      <c r="H42" s="22">
        <v>10.9</v>
      </c>
    </row>
    <row r="43" spans="2:8" ht="20.25" x14ac:dyDescent="0.25">
      <c r="B43" s="16" t="s">
        <v>42</v>
      </c>
      <c r="C43" s="24">
        <v>95.9</v>
      </c>
      <c r="D43" s="25">
        <v>102.5</v>
      </c>
      <c r="E43" s="25">
        <v>102.2</v>
      </c>
      <c r="F43" s="26">
        <v>101.4</v>
      </c>
      <c r="G43" s="23">
        <f t="shared" si="0"/>
        <v>100.5</v>
      </c>
      <c r="H43" s="22">
        <v>6.5</v>
      </c>
    </row>
    <row r="44" spans="2:8" ht="20.25" x14ac:dyDescent="0.25">
      <c r="B44" s="16" t="s">
        <v>43</v>
      </c>
      <c r="C44" s="24">
        <v>93.4</v>
      </c>
      <c r="D44" s="25">
        <v>95.5</v>
      </c>
      <c r="E44" s="25">
        <v>89.2</v>
      </c>
      <c r="F44" s="26">
        <v>90.5</v>
      </c>
      <c r="G44" s="23">
        <f t="shared" si="0"/>
        <v>92.2</v>
      </c>
      <c r="H44" s="22">
        <v>-8.3000000000000007</v>
      </c>
    </row>
    <row r="45" spans="2:8" ht="20.25" x14ac:dyDescent="0.25">
      <c r="B45" s="16" t="s">
        <v>44</v>
      </c>
      <c r="C45" s="24">
        <v>86.2</v>
      </c>
      <c r="D45" s="25">
        <v>91.5</v>
      </c>
      <c r="E45" s="25">
        <v>88.2</v>
      </c>
      <c r="F45" s="26">
        <v>90.8</v>
      </c>
      <c r="G45" s="23">
        <v>89.2</v>
      </c>
      <c r="H45" s="22">
        <v>-3.3</v>
      </c>
    </row>
    <row r="46" spans="2:8" ht="20.25" x14ac:dyDescent="0.25">
      <c r="B46" s="16" t="s">
        <v>45</v>
      </c>
      <c r="C46" s="24">
        <v>93.8</v>
      </c>
      <c r="D46" s="25">
        <v>96.6</v>
      </c>
      <c r="E46" s="25">
        <v>93.2</v>
      </c>
      <c r="F46" s="26">
        <v>97.8</v>
      </c>
      <c r="G46" s="27">
        <f t="shared" si="0"/>
        <v>95.4</v>
      </c>
      <c r="H46" s="28">
        <v>7</v>
      </c>
    </row>
    <row r="47" spans="2:8" ht="20.25" x14ac:dyDescent="0.25">
      <c r="B47" s="16" t="s">
        <v>46</v>
      </c>
      <c r="C47" s="24">
        <v>88.8</v>
      </c>
      <c r="D47" s="25">
        <v>94.9</v>
      </c>
      <c r="E47" s="25">
        <v>89.7</v>
      </c>
      <c r="F47" s="26">
        <v>96.4</v>
      </c>
      <c r="G47" s="23">
        <v>92.4</v>
      </c>
      <c r="H47" s="22">
        <v>-3.1</v>
      </c>
    </row>
    <row r="48" spans="2:8" ht="20.25" x14ac:dyDescent="0.25">
      <c r="B48" s="16" t="s">
        <v>52</v>
      </c>
      <c r="C48" s="24">
        <v>90.3</v>
      </c>
      <c r="D48" s="25">
        <v>98.6</v>
      </c>
      <c r="E48" s="25">
        <v>100.8</v>
      </c>
      <c r="F48" s="26">
        <v>110.2</v>
      </c>
      <c r="G48" s="27">
        <f t="shared" si="0"/>
        <v>100</v>
      </c>
      <c r="H48" s="28">
        <v>4</v>
      </c>
    </row>
    <row r="49" spans="2:8" ht="20.25" x14ac:dyDescent="0.25">
      <c r="B49" s="16" t="s">
        <v>53</v>
      </c>
      <c r="C49" s="24">
        <v>97.8</v>
      </c>
      <c r="D49" s="25">
        <v>106.9</v>
      </c>
      <c r="E49" s="25">
        <v>106.8</v>
      </c>
      <c r="F49" s="26">
        <v>114.4</v>
      </c>
      <c r="G49" s="23">
        <f t="shared" ref="G49" si="1">ROUND(AVERAGE(C49:F49),1)</f>
        <v>106.5</v>
      </c>
      <c r="H49" s="22">
        <v>6.5</v>
      </c>
    </row>
    <row r="50" spans="2:8" ht="20.25" x14ac:dyDescent="0.25">
      <c r="B50" s="16" t="s">
        <v>57</v>
      </c>
      <c r="C50" s="24">
        <v>99.2</v>
      </c>
      <c r="D50" s="25">
        <v>103.1</v>
      </c>
      <c r="E50" s="25">
        <v>94.3</v>
      </c>
      <c r="F50" s="26">
        <v>94.7</v>
      </c>
      <c r="G50" s="23">
        <v>97.8</v>
      </c>
      <c r="H50" s="22">
        <v>-8.1999999999999993</v>
      </c>
    </row>
    <row r="51" spans="2:8" ht="20.25" x14ac:dyDescent="0.25">
      <c r="B51" s="16" t="s">
        <v>58</v>
      </c>
      <c r="C51" s="33">
        <v>97.3</v>
      </c>
      <c r="D51" s="34">
        <v>100</v>
      </c>
      <c r="E51" s="34">
        <v>101</v>
      </c>
      <c r="F51" s="35">
        <v>104.2</v>
      </c>
      <c r="G51" s="23">
        <v>100.6</v>
      </c>
      <c r="H51" s="22">
        <v>2.9</v>
      </c>
    </row>
    <row r="52" spans="2:8" ht="20.25" x14ac:dyDescent="0.25">
      <c r="B52" s="16" t="s">
        <v>60</v>
      </c>
      <c r="C52" s="24">
        <v>101.2</v>
      </c>
      <c r="D52" s="25">
        <v>113.4</v>
      </c>
      <c r="E52" s="25">
        <v>112.3</v>
      </c>
      <c r="F52" s="26">
        <v>112.9</v>
      </c>
      <c r="G52" s="27">
        <f>AVERAGE(C52:F52)</f>
        <v>109.95000000000002</v>
      </c>
      <c r="H52" s="28">
        <f>G52/G51*100-100</f>
        <v>9.2942345924453633</v>
      </c>
    </row>
    <row r="53" spans="2:8" ht="20.25" x14ac:dyDescent="0.25">
      <c r="B53" s="17" t="s">
        <v>59</v>
      </c>
      <c r="C53" s="31">
        <v>108.4</v>
      </c>
      <c r="D53" s="29">
        <v>112</v>
      </c>
      <c r="E53" s="29">
        <v>118.7</v>
      </c>
      <c r="F53" s="30">
        <v>116.8</v>
      </c>
      <c r="G53" s="32">
        <f>AVERAGE(C53:F53)</f>
        <v>113.97500000000001</v>
      </c>
      <c r="H53" s="37">
        <f>G53/G52*100-100</f>
        <v>3.6607548885857</v>
      </c>
    </row>
    <row r="55" spans="2:8" ht="6" customHeight="1" x14ac:dyDescent="0.25"/>
    <row r="56" spans="2:8" ht="21" x14ac:dyDescent="0.45">
      <c r="B56" s="38" t="s">
        <v>55</v>
      </c>
      <c r="C56" s="38"/>
      <c r="D56" s="38"/>
      <c r="E56" s="38"/>
      <c r="F56" s="38"/>
      <c r="G56" s="38"/>
    </row>
    <row r="58" spans="2:8" x14ac:dyDescent="0.25">
      <c r="C58" s="36"/>
      <c r="D58" s="36"/>
      <c r="E58" s="36"/>
      <c r="F58" s="36"/>
    </row>
  </sheetData>
  <mergeCells count="5">
    <mergeCell ref="B56:G56"/>
    <mergeCell ref="B3:H3"/>
    <mergeCell ref="D4:F4"/>
    <mergeCell ref="B1:H1"/>
    <mergeCell ref="B2:H2"/>
  </mergeCells>
  <pageMargins left="0.31496062992125984" right="0.35433070866141736" top="0.31496062992125984" bottom="0.5118110236220472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e.nasirifar</dc:creator>
  <cp:lastModifiedBy>E.nasirifar</cp:lastModifiedBy>
  <cp:lastPrinted>2018-09-18T06:28:14Z</cp:lastPrinted>
  <dcterms:created xsi:type="dcterms:W3CDTF">2018-09-18T05:17:07Z</dcterms:created>
  <dcterms:modified xsi:type="dcterms:W3CDTF">2022-10-08T08:25:52Z</dcterms:modified>
</cp:coreProperties>
</file>