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11"/>
  </bookViews>
  <sheets>
    <sheet name="93-12" sheetId="1" r:id="rId1"/>
    <sheet name="93-11" sheetId="2" r:id="rId2"/>
    <sheet name="93-10" sheetId="3" r:id="rId3"/>
    <sheet name="93-09" sheetId="4" r:id="rId4"/>
    <sheet name="93-08" sheetId="5" r:id="rId5"/>
    <sheet name="93-07" sheetId="6" r:id="rId6"/>
    <sheet name="93-06" sheetId="7" r:id="rId7"/>
    <sheet name="93-05" sheetId="8" r:id="rId8"/>
    <sheet name="93-04" sheetId="9" r:id="rId9"/>
    <sheet name="93-03" sheetId="10" r:id="rId10"/>
    <sheet name="93-02" sheetId="11" r:id="rId11"/>
    <sheet name="93-01" sheetId="12" r:id="rId12"/>
  </sheets>
  <definedNames/>
  <calcPr fullCalcOnLoad="1"/>
</workbook>
</file>

<file path=xl/sharedStrings.xml><?xml version="1.0" encoding="utf-8"?>
<sst xmlns="http://schemas.openxmlformats.org/spreadsheetml/2006/main" count="1044" uniqueCount="75">
  <si>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</si>
  <si>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</si>
  <si>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</si>
  <si>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</si>
  <si>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</si>
  <si>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</si>
  <si>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</si>
  <si>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</si>
  <si>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</si>
  <si>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</si>
  <si>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</si>
  <si>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</si>
  <si>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</si>
  <si>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</si>
  <si>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</si>
  <si>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</si>
  <si>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</si>
  <si>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</si>
  <si>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</si>
  <si>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</si>
  <si>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</si>
  <si>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</si>
  <si>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</si>
  <si>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</si>
  <si>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</si>
  <si>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</si>
  <si>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</si>
  <si>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</si>
  <si>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</si>
  <si>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</si>
  <si>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-</t>
  </si>
  <si>
    <t>سينا</t>
  </si>
  <si>
    <t>موسسه اعتباري توسعه</t>
  </si>
  <si>
    <t>قرض الحسنه مهر ايران</t>
  </si>
  <si>
    <t>انصار</t>
  </si>
  <si>
    <t>ايران زمين</t>
  </si>
  <si>
    <t>تات</t>
  </si>
  <si>
    <t>توسعه تعاون</t>
  </si>
  <si>
    <t>حكمت ايرانيان</t>
  </si>
  <si>
    <t>دي</t>
  </si>
  <si>
    <t>شهر</t>
  </si>
  <si>
    <t>گردشگري</t>
  </si>
  <si>
    <t xml:space="preserve">1391/6 </t>
  </si>
  <si>
    <t>خاورميانه</t>
  </si>
  <si>
    <t>قرض الحسنه رسالت</t>
  </si>
  <si>
    <t>قوامين</t>
  </si>
  <si>
    <t xml:space="preserve">1392/8 </t>
  </si>
  <si>
    <t>1392/12</t>
  </si>
  <si>
    <t>تعداد کل کارتهاي صادره شبکه بانکي کشور به تفکيک تا پايان ارديبهشت ماه 1393</t>
  </si>
  <si>
    <t>تعداد کل کارتهاي صادره شبکه بانکي کشور به تفکيک تا پايان فروردين ماه 1393</t>
  </si>
  <si>
    <t xml:space="preserve">1393/1 </t>
  </si>
  <si>
    <t xml:space="preserve">1393/2 </t>
  </si>
  <si>
    <t xml:space="preserve">1393/3 </t>
  </si>
  <si>
    <t>تعداد کل کارتهاي صادره شبکه بانکي کشور به تفکيک تا پايان خرداد ماه 1393</t>
  </si>
  <si>
    <t xml:space="preserve">1393/4 </t>
  </si>
  <si>
    <t>تعداد کل کارتهاي صادره شبکه بانکي کشور به تفکيک تا پايان تير ماه 1393</t>
  </si>
  <si>
    <t>تعداد کل کارتهاي صادره شبکه بانکي کشور به تفکيک تا پايان مرداد ماه 1393</t>
  </si>
  <si>
    <t>تعداد کل کارتهاي صادره شبکه بانکي کشور به تفکيک تا پايان شهريور ماه 1393</t>
  </si>
  <si>
    <t xml:space="preserve">1393/5 </t>
  </si>
  <si>
    <t xml:space="preserve">1393/6 </t>
  </si>
  <si>
    <t>موسسه اعتباري عسكريه</t>
  </si>
  <si>
    <t>موسسه اعتباري كوثر</t>
  </si>
  <si>
    <t>تعداد کل کارتهاي صادره شبکه بانکي کشور به تفکيک تا پايان مهر ماه 1393</t>
  </si>
  <si>
    <t>تعداد کل کارتهاي صادره شبکه بانکي کشور به تفکيک تا پايان آذر ماه 1393</t>
  </si>
  <si>
    <t>تعداد کل کارتهاي صادره شبکه بانکي کشور به تفکيک تا پايان آبان ماه 1393</t>
  </si>
  <si>
    <t xml:space="preserve">1393/7 </t>
  </si>
  <si>
    <t xml:space="preserve">1393/8 </t>
  </si>
  <si>
    <t xml:space="preserve">1393/9 </t>
  </si>
  <si>
    <t>تعداد کل کارتهاي صادره شبکه بانکي کشور به تفکيک تا پايان دي ماه 1393</t>
  </si>
  <si>
    <t>تعداد کل کارتهاي صادره شبکه بانکي کشور به تفکيک تا پايان بهمن ماه 1393</t>
  </si>
  <si>
    <t>1393/10</t>
  </si>
  <si>
    <t>1393/11</t>
  </si>
  <si>
    <t>تعداد کل کارتهاي صادره شبکه بانکي کشور به تفکيک تا پايان اسفند ماه 1393</t>
  </si>
  <si>
    <t>1393/12</t>
  </si>
  <si>
    <t>آينده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</si>
</sst>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9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1" fillId="33" borderId="10" xfId="0" applyNumberFormat="1" applyFont="1" applyFill="1" applyBorder="1" applyAlignment="1">
      <alignment horizontal="center" readingOrder="2"/>
    </xf>
    <xf numFmtId="0" fontId="4" fillId="0" borderId="0" xfId="0" applyFont="1" applyBorder="1" applyAlignment="1">
      <alignment horizontal="center"/>
    </xf>
    <xf numFmtId="3" fontId="8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8" fillId="33" borderId="10" xfId="42" applyNumberFormat="1" applyFont="1" applyFill="1" applyBorder="1" applyAlignment="1">
      <alignment horizontal="right" readingOrder="2"/>
    </xf>
    <xf numFmtId="3" fontId="8" fillId="0" borderId="10" xfId="42" applyNumberFormat="1" applyFont="1" applyBorder="1" applyAlignment="1">
      <alignment horizontal="right" readingOrder="2"/>
    </xf>
    <xf numFmtId="3" fontId="8" fillId="33" borderId="14" xfId="42" applyNumberFormat="1" applyFont="1" applyFill="1" applyBorder="1" applyAlignment="1">
      <alignment horizontal="right" readingOrder="2"/>
    </xf>
    <xf numFmtId="3" fontId="8" fillId="33" borderId="15" xfId="42" applyNumberFormat="1" applyFont="1" applyFill="1" applyBorder="1" applyAlignment="1">
      <alignment horizontal="right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0" borderId="10" xfId="42" applyNumberFormat="1" applyFont="1" applyBorder="1" applyAlignment="1">
      <alignment horizontal="right" vertical="center" readingOrder="2"/>
    </xf>
    <xf numFmtId="3" fontId="8" fillId="33" borderId="10" xfId="42" applyNumberFormat="1" applyFont="1" applyFill="1" applyBorder="1" applyAlignment="1">
      <alignment readingOrder="2"/>
    </xf>
    <xf numFmtId="3" fontId="8" fillId="33" borderId="14" xfId="42" applyNumberFormat="1" applyFont="1" applyFill="1" applyBorder="1" applyAlignment="1">
      <alignment readingOrder="2"/>
    </xf>
    <xf numFmtId="3" fontId="8" fillId="0" borderId="15" xfId="42" applyNumberFormat="1" applyFont="1" applyBorder="1" applyAlignment="1">
      <alignment horizontal="right" readingOrder="2"/>
    </xf>
    <xf numFmtId="3" fontId="8" fillId="0" borderId="13" xfId="42" applyNumberFormat="1" applyFont="1" applyBorder="1" applyAlignment="1">
      <alignment horizontal="right" readingOrder="2"/>
    </xf>
    <xf numFmtId="3" fontId="8" fillId="0" borderId="16" xfId="42" applyNumberFormat="1" applyFont="1" applyBorder="1" applyAlignment="1">
      <alignment horizontal="right" readingOrder="2"/>
    </xf>
    <xf numFmtId="3" fontId="8" fillId="0" borderId="11" xfId="42" applyNumberFormat="1" applyFont="1" applyBorder="1" applyAlignment="1">
      <alignment horizontal="right" readingOrder="2"/>
    </xf>
    <xf numFmtId="3" fontId="8" fillId="0" borderId="10" xfId="42" applyNumberFormat="1" applyFont="1" applyBorder="1" applyAlignment="1" quotePrefix="1">
      <alignment horizontal="right" vertical="center" readingOrder="2"/>
    </xf>
    <xf numFmtId="3" fontId="8" fillId="0" borderId="16" xfId="42" applyNumberFormat="1" applyFont="1" applyBorder="1" applyAlignment="1" quotePrefix="1">
      <alignment horizontal="right" readingOrder="2"/>
    </xf>
    <xf numFmtId="0" fontId="8" fillId="0" borderId="10" xfId="0" applyFont="1" applyBorder="1" applyAlignment="1">
      <alignment horizontal="right" readingOrder="2"/>
    </xf>
    <xf numFmtId="0" fontId="8" fillId="33" borderId="10" xfId="0" applyFont="1" applyFill="1" applyBorder="1" applyAlignment="1">
      <alignment horizontal="right" readingOrder="2"/>
    </xf>
    <xf numFmtId="3" fontId="8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8" fillId="33" borderId="10" xfId="0" applyFont="1" applyFill="1" applyBorder="1" applyAlignment="1">
      <alignment readingOrder="2"/>
    </xf>
    <xf numFmtId="0" fontId="8" fillId="33" borderId="14" xfId="0" applyFont="1" applyFill="1" applyBorder="1" applyAlignment="1">
      <alignment readingOrder="2"/>
    </xf>
    <xf numFmtId="0" fontId="2" fillId="35" borderId="18" xfId="0" applyFont="1" applyFill="1" applyBorder="1" applyAlignment="1">
      <alignment horizontal="center" readingOrder="2"/>
    </xf>
    <xf numFmtId="0" fontId="2" fillId="35" borderId="19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vertical="center" readingOrder="2"/>
    </xf>
    <xf numFmtId="3" fontId="7" fillId="35" borderId="11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vertical="center" readingOrder="2"/>
    </xf>
    <xf numFmtId="3" fontId="7" fillId="35" borderId="10" xfId="42" applyNumberFormat="1" applyFont="1" applyFill="1" applyBorder="1" applyAlignment="1">
      <alignment readingOrder="2"/>
    </xf>
    <xf numFmtId="3" fontId="7" fillId="35" borderId="10" xfId="42" applyNumberFormat="1" applyFont="1" applyFill="1" applyBorder="1" applyAlignment="1">
      <alignment vertical="center" readingOrder="2"/>
    </xf>
    <xf numFmtId="3" fontId="7" fillId="35" borderId="21" xfId="42" applyNumberFormat="1" applyFont="1" applyFill="1" applyBorder="1" applyAlignment="1">
      <alignment horizontal="right" readingOrder="2"/>
    </xf>
    <xf numFmtId="3" fontId="7" fillId="35" borderId="22" xfId="42" applyNumberFormat="1" applyFont="1" applyFill="1" applyBorder="1" applyAlignment="1">
      <alignment horizontal="right" readingOrder="2"/>
    </xf>
    <xf numFmtId="3" fontId="8" fillId="34" borderId="15" xfId="42" applyNumberFormat="1" applyFont="1" applyFill="1" applyBorder="1" applyAlignment="1">
      <alignment horizontal="right" vertical="center" readingOrder="2"/>
    </xf>
    <xf numFmtId="3" fontId="8" fillId="0" borderId="10" xfId="0" applyNumberFormat="1" applyFont="1" applyBorder="1" applyAlignment="1">
      <alignment horizontal="right" vertical="center" readingOrder="2"/>
    </xf>
    <xf numFmtId="0" fontId="1" fillId="34" borderId="12" xfId="0" applyFont="1" applyFill="1" applyBorder="1" applyAlignment="1">
      <alignment horizontal="center" vertical="center" readingOrder="2"/>
    </xf>
    <xf numFmtId="3" fontId="8" fillId="34" borderId="15" xfId="42" applyNumberFormat="1" applyFont="1" applyFill="1" applyBorder="1" applyAlignment="1">
      <alignment horizontal="right" readingOrder="2"/>
    </xf>
    <xf numFmtId="3" fontId="8" fillId="34" borderId="10" xfId="0" applyNumberFormat="1" applyFont="1" applyFill="1" applyBorder="1" applyAlignment="1">
      <alignment horizontal="right" readingOrder="2"/>
    </xf>
    <xf numFmtId="3" fontId="8" fillId="34" borderId="10" xfId="42" applyNumberFormat="1" applyFont="1" applyFill="1" applyBorder="1" applyAlignment="1">
      <alignment horizontal="right" readingOrder="2"/>
    </xf>
    <xf numFmtId="0" fontId="8" fillId="34" borderId="10" xfId="0" applyFont="1" applyFill="1" applyBorder="1" applyAlignment="1">
      <alignment horizontal="right" readingOrder="2"/>
    </xf>
    <xf numFmtId="3" fontId="7" fillId="35" borderId="21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8" fillId="33" borderId="10" xfId="42" applyNumberFormat="1" applyFont="1" applyFill="1" applyBorder="1" applyAlignment="1">
      <alignment horizontal="right" readingOrder="2"/>
    </xf>
    <xf numFmtId="0" fontId="1" fillId="33" borderId="10" xfId="0" applyNumberFormat="1" applyFont="1" applyFill="1" applyBorder="1" applyAlignment="1" quotePrefix="1">
      <alignment horizontal="center" readingOrder="2"/>
    </xf>
    <xf numFmtId="3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5" borderId="20" xfId="0" applyFont="1" applyFill="1" applyBorder="1" applyAlignment="1">
      <alignment readingOrder="2"/>
    </xf>
    <xf numFmtId="0" fontId="2" fillId="35" borderId="23" xfId="0" applyFont="1" applyFill="1" applyBorder="1" applyAlignment="1">
      <alignment vertical="center" readingOrder="2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35" borderId="18" xfId="0" applyFont="1" applyFill="1" applyBorder="1" applyAlignment="1">
      <alignment horizontal="center" readingOrder="2"/>
    </xf>
    <xf numFmtId="0" fontId="12" fillId="35" borderId="19" xfId="0" applyFont="1" applyFill="1" applyBorder="1" applyAlignment="1">
      <alignment horizontal="center" readingOrder="2"/>
    </xf>
    <xf numFmtId="0" fontId="9" fillId="0" borderId="17" xfId="0" applyFont="1" applyBorder="1" applyAlignment="1">
      <alignment horizontal="center" vertical="center" readingOrder="2"/>
    </xf>
    <xf numFmtId="0" fontId="9" fillId="0" borderId="11" xfId="0" applyFont="1" applyBorder="1" applyAlignment="1">
      <alignment readingOrder="2"/>
    </xf>
    <xf numFmtId="0" fontId="9" fillId="0" borderId="11" xfId="0" applyNumberFormat="1" applyFont="1" applyBorder="1" applyAlignment="1">
      <alignment horizontal="center" readingOrder="2"/>
    </xf>
    <xf numFmtId="3" fontId="13" fillId="0" borderId="13" xfId="42" applyNumberFormat="1" applyFont="1" applyBorder="1" applyAlignment="1" quotePrefix="1">
      <alignment horizontal="right" readingOrder="2"/>
    </xf>
    <xf numFmtId="3" fontId="13" fillId="0" borderId="16" xfId="42" applyNumberFormat="1" applyFont="1" applyBorder="1" applyAlignment="1" quotePrefix="1">
      <alignment horizontal="right" readingOrder="2"/>
    </xf>
    <xf numFmtId="3" fontId="14" fillId="35" borderId="11" xfId="42" applyNumberFormat="1" applyFont="1" applyFill="1" applyBorder="1" applyAlignment="1">
      <alignment horizontal="right" readingOrder="2"/>
    </xf>
    <xf numFmtId="3" fontId="13" fillId="0" borderId="13" xfId="42" applyNumberFormat="1" applyFont="1" applyBorder="1" applyAlignment="1">
      <alignment horizontal="right" readingOrder="2"/>
    </xf>
    <xf numFmtId="3" fontId="13" fillId="0" borderId="16" xfId="42" applyNumberFormat="1" applyFont="1" applyBorder="1" applyAlignment="1">
      <alignment horizontal="right" readingOrder="2"/>
    </xf>
    <xf numFmtId="3" fontId="13" fillId="0" borderId="11" xfId="42" applyNumberFormat="1" applyFont="1" applyBorder="1" applyAlignment="1">
      <alignment horizontal="right" readingOrder="2"/>
    </xf>
    <xf numFmtId="3" fontId="14" fillId="35" borderId="21" xfId="42" applyNumberFormat="1" applyFont="1" applyFill="1" applyBorder="1" applyAlignment="1">
      <alignment horizontal="right" readingOrder="2"/>
    </xf>
    <xf numFmtId="0" fontId="9" fillId="33" borderId="12" xfId="0" applyFont="1" applyFill="1" applyBorder="1" applyAlignment="1">
      <alignment horizontal="center" vertical="center" readingOrder="2"/>
    </xf>
    <xf numFmtId="0" fontId="9" fillId="33" borderId="10" xfId="0" applyFont="1" applyFill="1" applyBorder="1" applyAlignment="1">
      <alignment readingOrder="2"/>
    </xf>
    <xf numFmtId="0" fontId="9" fillId="33" borderId="10" xfId="0" applyNumberFormat="1" applyFont="1" applyFill="1" applyBorder="1" applyAlignment="1">
      <alignment horizontal="center" readingOrder="2"/>
    </xf>
    <xf numFmtId="3" fontId="13" fillId="33" borderId="10" xfId="42" applyNumberFormat="1" applyFont="1" applyFill="1" applyBorder="1" applyAlignment="1">
      <alignment horizontal="right" readingOrder="2"/>
    </xf>
    <xf numFmtId="0" fontId="13" fillId="33" borderId="10" xfId="42" applyNumberFormat="1" applyFont="1" applyFill="1" applyBorder="1" applyAlignment="1">
      <alignment horizontal="right" readingOrder="2"/>
    </xf>
    <xf numFmtId="3" fontId="14" fillId="35" borderId="10" xfId="42" applyNumberFormat="1" applyFont="1" applyFill="1" applyBorder="1" applyAlignment="1">
      <alignment horizontal="right" readingOrder="2"/>
    </xf>
    <xf numFmtId="3" fontId="13" fillId="33" borderId="15" xfId="42" applyNumberFormat="1" applyFont="1" applyFill="1" applyBorder="1" applyAlignment="1">
      <alignment horizontal="right" readingOrder="2"/>
    </xf>
    <xf numFmtId="0" fontId="9" fillId="0" borderId="12" xfId="0" applyFont="1" applyBorder="1" applyAlignment="1">
      <alignment horizontal="center" vertical="center" readingOrder="2"/>
    </xf>
    <xf numFmtId="0" fontId="9" fillId="0" borderId="10" xfId="0" applyFont="1" applyBorder="1" applyAlignment="1">
      <alignment readingOrder="2"/>
    </xf>
    <xf numFmtId="0" fontId="9" fillId="0" borderId="10" xfId="0" applyNumberFormat="1" applyFont="1" applyBorder="1" applyAlignment="1">
      <alignment horizontal="center" readingOrder="2"/>
    </xf>
    <xf numFmtId="3" fontId="13" fillId="0" borderId="10" xfId="42" applyNumberFormat="1" applyFont="1" applyBorder="1" applyAlignment="1">
      <alignment horizontal="right" readingOrder="2"/>
    </xf>
    <xf numFmtId="3" fontId="13" fillId="33" borderId="14" xfId="42" applyNumberFormat="1" applyFont="1" applyFill="1" applyBorder="1" applyAlignment="1">
      <alignment horizontal="right" readingOrder="2"/>
    </xf>
    <xf numFmtId="3" fontId="13" fillId="33" borderId="10" xfId="0" applyNumberFormat="1" applyFont="1" applyFill="1" applyBorder="1" applyAlignment="1">
      <alignment horizontal="right" readingOrder="2"/>
    </xf>
    <xf numFmtId="0" fontId="13" fillId="33" borderId="10" xfId="0" applyFont="1" applyFill="1" applyBorder="1" applyAlignment="1">
      <alignment horizontal="right" readingOrder="2"/>
    </xf>
    <xf numFmtId="3" fontId="14" fillId="35" borderId="22" xfId="42" applyNumberFormat="1" applyFont="1" applyFill="1" applyBorder="1" applyAlignment="1">
      <alignment horizontal="right" readingOrder="2"/>
    </xf>
    <xf numFmtId="3" fontId="13" fillId="34" borderId="15" xfId="42" applyNumberFormat="1" applyFont="1" applyFill="1" applyBorder="1" applyAlignment="1">
      <alignment horizontal="right" vertical="center" readingOrder="2"/>
    </xf>
    <xf numFmtId="3" fontId="13" fillId="0" borderId="10" xfId="0" applyNumberFormat="1" applyFont="1" applyBorder="1" applyAlignment="1">
      <alignment horizontal="right" vertical="center" readingOrder="2"/>
    </xf>
    <xf numFmtId="3" fontId="14" fillId="35" borderId="10" xfId="42" applyNumberFormat="1" applyFont="1" applyFill="1" applyBorder="1" applyAlignment="1">
      <alignment horizontal="right" vertical="center" readingOrder="2"/>
    </xf>
    <xf numFmtId="3" fontId="13" fillId="0" borderId="15" xfId="42" applyNumberFormat="1" applyFont="1" applyBorder="1" applyAlignment="1">
      <alignment horizontal="right" readingOrder="2"/>
    </xf>
    <xf numFmtId="3" fontId="13" fillId="33" borderId="10" xfId="42" applyNumberFormat="1" applyFont="1" applyFill="1" applyBorder="1" applyAlignment="1">
      <alignment horizontal="right" vertical="center" readingOrder="2"/>
    </xf>
    <xf numFmtId="3" fontId="13" fillId="0" borderId="10" xfId="42" applyNumberFormat="1" applyFont="1" applyBorder="1" applyAlignment="1">
      <alignment horizontal="right" vertical="center" readingOrder="2"/>
    </xf>
    <xf numFmtId="3" fontId="13" fillId="0" borderId="10" xfId="42" applyNumberFormat="1" applyFont="1" applyBorder="1" applyAlignment="1" quotePrefix="1">
      <alignment horizontal="right" vertical="center" readingOrder="2"/>
    </xf>
    <xf numFmtId="0" fontId="9" fillId="33" borderId="10" xfId="0" applyNumberFormat="1" applyFont="1" applyFill="1" applyBorder="1" applyAlignment="1" quotePrefix="1">
      <alignment horizontal="center" readingOrder="2"/>
    </xf>
    <xf numFmtId="3" fontId="13" fillId="33" borderId="10" xfId="42" applyNumberFormat="1" applyFont="1" applyFill="1" applyBorder="1" applyAlignment="1">
      <alignment readingOrder="2"/>
    </xf>
    <xf numFmtId="3" fontId="13" fillId="33" borderId="14" xfId="42" applyNumberFormat="1" applyFont="1" applyFill="1" applyBorder="1" applyAlignment="1">
      <alignment readingOrder="2"/>
    </xf>
    <xf numFmtId="3" fontId="14" fillId="35" borderId="10" xfId="42" applyNumberFormat="1" applyFont="1" applyFill="1" applyBorder="1" applyAlignment="1">
      <alignment readingOrder="2"/>
    </xf>
    <xf numFmtId="0" fontId="13" fillId="33" borderId="10" xfId="0" applyFont="1" applyFill="1" applyBorder="1" applyAlignment="1">
      <alignment readingOrder="2"/>
    </xf>
    <xf numFmtId="0" fontId="13" fillId="33" borderId="14" xfId="0" applyFont="1" applyFill="1" applyBorder="1" applyAlignment="1">
      <alignment readingOrder="2"/>
    </xf>
    <xf numFmtId="3" fontId="14" fillId="35" borderId="10" xfId="42" applyNumberFormat="1" applyFont="1" applyFill="1" applyBorder="1" applyAlignment="1">
      <alignment vertical="center" readingOrder="2"/>
    </xf>
    <xf numFmtId="3" fontId="14" fillId="35" borderId="21" xfId="42" applyNumberFormat="1" applyFont="1" applyFill="1" applyBorder="1" applyAlignment="1">
      <alignment readingOrder="2"/>
    </xf>
    <xf numFmtId="0" fontId="9" fillId="34" borderId="12" xfId="0" applyFont="1" applyFill="1" applyBorder="1" applyAlignment="1">
      <alignment horizontal="center" vertical="center" readingOrder="2"/>
    </xf>
    <xf numFmtId="0" fontId="9" fillId="34" borderId="10" xfId="0" applyFont="1" applyFill="1" applyBorder="1" applyAlignment="1">
      <alignment readingOrder="2"/>
    </xf>
    <xf numFmtId="0" fontId="9" fillId="34" borderId="10" xfId="0" applyNumberFormat="1" applyFont="1" applyFill="1" applyBorder="1" applyAlignment="1">
      <alignment horizontal="center" readingOrder="2"/>
    </xf>
    <xf numFmtId="3" fontId="13" fillId="34" borderId="15" xfId="42" applyNumberFormat="1" applyFont="1" applyFill="1" applyBorder="1" applyAlignment="1">
      <alignment horizontal="right" readingOrder="2"/>
    </xf>
    <xf numFmtId="3" fontId="13" fillId="34" borderId="10" xfId="0" applyNumberFormat="1" applyFont="1" applyFill="1" applyBorder="1" applyAlignment="1">
      <alignment horizontal="right" readingOrder="2"/>
    </xf>
    <xf numFmtId="3" fontId="13" fillId="34" borderId="10" xfId="42" applyNumberFormat="1" applyFont="1" applyFill="1" applyBorder="1" applyAlignment="1">
      <alignment horizontal="right" readingOrder="2"/>
    </xf>
    <xf numFmtId="0" fontId="13" fillId="34" borderId="10" xfId="0" applyFont="1" applyFill="1" applyBorder="1" applyAlignment="1">
      <alignment horizontal="right" readingOrder="2"/>
    </xf>
    <xf numFmtId="0" fontId="13" fillId="0" borderId="10" xfId="0" applyFont="1" applyBorder="1" applyAlignment="1">
      <alignment horizontal="right" readingOrder="2"/>
    </xf>
    <xf numFmtId="0" fontId="9" fillId="0" borderId="10" xfId="0" applyFont="1" applyBorder="1" applyAlignment="1">
      <alignment horizontal="center" readingOrder="2"/>
    </xf>
    <xf numFmtId="0" fontId="9" fillId="33" borderId="10" xfId="0" applyFont="1" applyFill="1" applyBorder="1" applyAlignment="1">
      <alignment horizontal="center" readingOrder="2"/>
    </xf>
    <xf numFmtId="3" fontId="14" fillId="35" borderId="20" xfId="42" applyNumberFormat="1" applyFont="1" applyFill="1" applyBorder="1" applyAlignment="1">
      <alignment horizontal="right" vertical="center" readingOrder="2"/>
    </xf>
    <xf numFmtId="3" fontId="9" fillId="0" borderId="0" xfId="0" applyNumberFormat="1" applyFont="1" applyAlignment="1">
      <alignment/>
    </xf>
    <xf numFmtId="0" fontId="12" fillId="35" borderId="24" xfId="0" applyFont="1" applyFill="1" applyBorder="1" applyAlignment="1">
      <alignment horizontal="center" readingOrder="2"/>
    </xf>
    <xf numFmtId="0" fontId="12" fillId="35" borderId="25" xfId="0" applyFont="1" applyFill="1" applyBorder="1" applyAlignment="1">
      <alignment horizontal="center" readingOrder="2"/>
    </xf>
    <xf numFmtId="0" fontId="12" fillId="35" borderId="23" xfId="0" applyFont="1" applyFill="1" applyBorder="1" applyAlignment="1">
      <alignment horizontal="center" vertical="center" readingOrder="2"/>
    </xf>
    <xf numFmtId="0" fontId="9" fillId="35" borderId="26" xfId="0" applyFont="1" applyFill="1" applyBorder="1" applyAlignment="1">
      <alignment readingOrder="2"/>
    </xf>
    <xf numFmtId="0" fontId="9" fillId="35" borderId="20" xfId="0" applyFont="1" applyFill="1" applyBorder="1" applyAlignment="1">
      <alignment readingOrder="2"/>
    </xf>
    <xf numFmtId="0" fontId="9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2" fillId="35" borderId="28" xfId="0" applyFont="1" applyFill="1" applyBorder="1" applyAlignment="1">
      <alignment horizontal="center" vertical="center" readingOrder="2"/>
    </xf>
    <xf numFmtId="0" fontId="9" fillId="35" borderId="29" xfId="0" applyFont="1" applyFill="1" applyBorder="1" applyAlignment="1">
      <alignment horizontal="center" vertical="center" readingOrder="2"/>
    </xf>
    <xf numFmtId="0" fontId="12" fillId="35" borderId="30" xfId="0" applyFont="1" applyFill="1" applyBorder="1" applyAlignment="1">
      <alignment horizontal="center" vertical="center" readingOrder="2"/>
    </xf>
    <xf numFmtId="0" fontId="9" fillId="35" borderId="31" xfId="0" applyFont="1" applyFill="1" applyBorder="1" applyAlignment="1">
      <alignment/>
    </xf>
    <xf numFmtId="0" fontId="12" fillId="35" borderId="24" xfId="0" applyFont="1" applyFill="1" applyBorder="1" applyAlignment="1">
      <alignment horizontal="center" vertical="center" readingOrder="2"/>
    </xf>
    <xf numFmtId="0" fontId="12" fillId="35" borderId="18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35" borderId="28" xfId="0" applyFont="1" applyFill="1" applyBorder="1" applyAlignment="1">
      <alignment horizontal="center" vertical="center" readingOrder="2"/>
    </xf>
    <xf numFmtId="0" fontId="0" fillId="35" borderId="29" xfId="0" applyFill="1" applyBorder="1" applyAlignment="1">
      <alignment horizontal="center" vertical="center" readingOrder="2"/>
    </xf>
    <xf numFmtId="0" fontId="2" fillId="35" borderId="30" xfId="0" applyFont="1" applyFill="1" applyBorder="1" applyAlignment="1">
      <alignment horizontal="center" vertical="center" readingOrder="2"/>
    </xf>
    <xf numFmtId="0" fontId="1" fillId="35" borderId="31" xfId="0" applyFont="1" applyFill="1" applyBorder="1" applyAlignment="1">
      <alignment/>
    </xf>
    <xf numFmtId="0" fontId="2" fillId="35" borderId="24" xfId="0" applyFont="1" applyFill="1" applyBorder="1" applyAlignment="1">
      <alignment horizontal="center" vertical="center" readingOrder="2"/>
    </xf>
    <xf numFmtId="0" fontId="2" fillId="35" borderId="18" xfId="0" applyFont="1" applyFill="1" applyBorder="1" applyAlignment="1">
      <alignment horizontal="center" vertical="center" readingOrder="2"/>
    </xf>
    <xf numFmtId="0" fontId="2" fillId="35" borderId="24" xfId="0" applyFont="1" applyFill="1" applyBorder="1" applyAlignment="1">
      <alignment horizontal="center" readingOrder="2"/>
    </xf>
    <xf numFmtId="0" fontId="2" fillId="35" borderId="25" xfId="0" applyFont="1" applyFill="1" applyBorder="1" applyAlignment="1">
      <alignment horizontal="center" readingOrder="2"/>
    </xf>
    <xf numFmtId="0" fontId="2" fillId="35" borderId="23" xfId="0" applyFont="1" applyFill="1" applyBorder="1" applyAlignment="1">
      <alignment horizontal="center" vertical="center" readingOrder="2"/>
    </xf>
    <xf numFmtId="0" fontId="0" fillId="35" borderId="26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1.7109375" style="60" customWidth="1"/>
    <col min="2" max="2" width="6.421875" style="60" customWidth="1"/>
    <col min="3" max="3" width="4.8515625" style="61" bestFit="1" customWidth="1"/>
    <col min="4" max="4" width="14.421875" style="60" bestFit="1" customWidth="1"/>
    <col min="5" max="5" width="8.140625" style="61" bestFit="1" customWidth="1"/>
    <col min="6" max="6" width="11.28125" style="60" customWidth="1"/>
    <col min="7" max="8" width="12.421875" style="60" bestFit="1" customWidth="1"/>
    <col min="9" max="9" width="8.421875" style="60" bestFit="1" customWidth="1"/>
    <col min="10" max="11" width="10.140625" style="60" bestFit="1" customWidth="1"/>
    <col min="12" max="13" width="11.28125" style="60" bestFit="1" customWidth="1"/>
    <col min="14" max="14" width="12.421875" style="60" bestFit="1" customWidth="1"/>
    <col min="15" max="17" width="11.28125" style="60" bestFit="1" customWidth="1"/>
    <col min="18" max="16384" width="9.140625" style="60" customWidth="1"/>
  </cols>
  <sheetData>
    <row r="1" spans="3:17" ht="70.5" customHeight="1">
      <c r="C1" s="122" t="s">
        <v>18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3:17" ht="18.75" customHeight="1">
      <c r="C2" s="122" t="s">
        <v>19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3:20" ht="29.25" customHeight="1" thickBot="1">
      <c r="C3" s="123" t="s">
        <v>72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62"/>
      <c r="S3" s="62"/>
      <c r="T3" s="62"/>
    </row>
    <row r="4" spans="3:17" ht="18" customHeight="1" thickTop="1">
      <c r="C4" s="125" t="s">
        <v>0</v>
      </c>
      <c r="D4" s="127" t="s">
        <v>1</v>
      </c>
      <c r="E4" s="129" t="s">
        <v>2</v>
      </c>
      <c r="F4" s="117" t="s">
        <v>27</v>
      </c>
      <c r="G4" s="117"/>
      <c r="H4" s="117"/>
      <c r="I4" s="117" t="s">
        <v>26</v>
      </c>
      <c r="J4" s="117"/>
      <c r="K4" s="117"/>
      <c r="L4" s="117" t="s">
        <v>28</v>
      </c>
      <c r="M4" s="117"/>
      <c r="N4" s="117"/>
      <c r="O4" s="117" t="s">
        <v>29</v>
      </c>
      <c r="P4" s="117"/>
      <c r="Q4" s="118"/>
    </row>
    <row r="5" spans="3:17" ht="16.5" thickBot="1">
      <c r="C5" s="126"/>
      <c r="D5" s="128"/>
      <c r="E5" s="130"/>
      <c r="F5" s="63" t="s">
        <v>3</v>
      </c>
      <c r="G5" s="63" t="s">
        <v>4</v>
      </c>
      <c r="H5" s="63" t="s">
        <v>5</v>
      </c>
      <c r="I5" s="63" t="s">
        <v>3</v>
      </c>
      <c r="J5" s="63" t="s">
        <v>4</v>
      </c>
      <c r="K5" s="63" t="s">
        <v>5</v>
      </c>
      <c r="L5" s="63" t="s">
        <v>3</v>
      </c>
      <c r="M5" s="63" t="s">
        <v>4</v>
      </c>
      <c r="N5" s="63" t="s">
        <v>5</v>
      </c>
      <c r="O5" s="63" t="s">
        <v>3</v>
      </c>
      <c r="P5" s="63" t="s">
        <v>4</v>
      </c>
      <c r="Q5" s="64" t="s">
        <v>5</v>
      </c>
    </row>
    <row r="6" spans="3:17" ht="18">
      <c r="C6" s="65">
        <v>1</v>
      </c>
      <c r="D6" s="66" t="s">
        <v>6</v>
      </c>
      <c r="E6" s="67" t="s">
        <v>73</v>
      </c>
      <c r="F6" s="68">
        <v>2571689</v>
      </c>
      <c r="G6" s="69">
        <v>3376440</v>
      </c>
      <c r="H6" s="70">
        <v>5948129</v>
      </c>
      <c r="I6" s="71">
        <v>18169</v>
      </c>
      <c r="J6" s="72">
        <v>21939</v>
      </c>
      <c r="K6" s="70">
        <v>40108</v>
      </c>
      <c r="L6" s="73">
        <v>4612292</v>
      </c>
      <c r="M6" s="73">
        <v>126437</v>
      </c>
      <c r="N6" s="70">
        <v>4738729</v>
      </c>
      <c r="O6" s="73">
        <v>0</v>
      </c>
      <c r="P6" s="73">
        <v>0</v>
      </c>
      <c r="Q6" s="74">
        <v>0</v>
      </c>
    </row>
    <row r="7" spans="3:17" ht="18">
      <c r="C7" s="75">
        <v>2</v>
      </c>
      <c r="D7" s="76" t="s">
        <v>34</v>
      </c>
      <c r="E7" s="77" t="s">
        <v>59</v>
      </c>
      <c r="F7" s="78">
        <v>819334</v>
      </c>
      <c r="G7" s="79">
        <v>4770282</v>
      </c>
      <c r="H7" s="80">
        <v>5589616</v>
      </c>
      <c r="I7" s="78">
        <v>530</v>
      </c>
      <c r="J7" s="78">
        <v>0</v>
      </c>
      <c r="K7" s="80">
        <v>530</v>
      </c>
      <c r="L7" s="81">
        <v>1173276</v>
      </c>
      <c r="M7" s="81">
        <v>3753839</v>
      </c>
      <c r="N7" s="80">
        <v>4927115</v>
      </c>
      <c r="O7" s="81">
        <v>0</v>
      </c>
      <c r="P7" s="78">
        <v>0</v>
      </c>
      <c r="Q7" s="74">
        <v>0</v>
      </c>
    </row>
    <row r="8" spans="3:17" ht="18">
      <c r="C8" s="82">
        <v>3</v>
      </c>
      <c r="D8" s="83" t="s">
        <v>35</v>
      </c>
      <c r="E8" s="84" t="s">
        <v>70</v>
      </c>
      <c r="F8" s="85">
        <v>3287</v>
      </c>
      <c r="G8" s="85">
        <v>15817</v>
      </c>
      <c r="H8" s="80">
        <v>19104</v>
      </c>
      <c r="I8" s="85">
        <v>0</v>
      </c>
      <c r="J8" s="85">
        <v>0</v>
      </c>
      <c r="K8" s="80">
        <v>0</v>
      </c>
      <c r="L8" s="85">
        <v>474</v>
      </c>
      <c r="M8" s="85">
        <v>1649</v>
      </c>
      <c r="N8" s="80">
        <v>2123</v>
      </c>
      <c r="O8" s="85">
        <v>0</v>
      </c>
      <c r="P8" s="85">
        <v>0</v>
      </c>
      <c r="Q8" s="74">
        <v>0</v>
      </c>
    </row>
    <row r="9" spans="3:17" ht="18">
      <c r="C9" s="75">
        <v>4</v>
      </c>
      <c r="D9" s="76" t="s">
        <v>7</v>
      </c>
      <c r="E9" s="77" t="s">
        <v>73</v>
      </c>
      <c r="F9" s="78">
        <v>3649397</v>
      </c>
      <c r="G9" s="86">
        <v>2286792</v>
      </c>
      <c r="H9" s="80">
        <v>5936189</v>
      </c>
      <c r="I9" s="81">
        <v>154140</v>
      </c>
      <c r="J9" s="78">
        <v>103380</v>
      </c>
      <c r="K9" s="80">
        <v>257520</v>
      </c>
      <c r="L9" s="81">
        <v>8143444</v>
      </c>
      <c r="M9" s="78">
        <v>5573339</v>
      </c>
      <c r="N9" s="80">
        <v>13716783</v>
      </c>
      <c r="O9" s="78">
        <v>0</v>
      </c>
      <c r="P9" s="78">
        <v>0</v>
      </c>
      <c r="Q9" s="74">
        <v>0</v>
      </c>
    </row>
    <row r="10" spans="3:17" ht="18">
      <c r="C10" s="82">
        <v>5</v>
      </c>
      <c r="D10" s="83" t="s">
        <v>20</v>
      </c>
      <c r="E10" s="84" t="s">
        <v>73</v>
      </c>
      <c r="F10" s="85">
        <v>2838464</v>
      </c>
      <c r="G10" s="85">
        <v>1279916</v>
      </c>
      <c r="H10" s="80">
        <v>4118380</v>
      </c>
      <c r="I10" s="85">
        <v>23186</v>
      </c>
      <c r="J10" s="85">
        <v>29845</v>
      </c>
      <c r="K10" s="80">
        <v>53031</v>
      </c>
      <c r="L10" s="85">
        <v>5066417</v>
      </c>
      <c r="M10" s="85">
        <v>2902149</v>
      </c>
      <c r="N10" s="80">
        <v>7968566</v>
      </c>
      <c r="O10" s="85">
        <v>0</v>
      </c>
      <c r="P10" s="85">
        <v>0</v>
      </c>
      <c r="Q10" s="74">
        <v>0</v>
      </c>
    </row>
    <row r="11" spans="3:17" ht="18">
      <c r="C11" s="75">
        <v>6</v>
      </c>
      <c r="D11" s="76" t="s">
        <v>21</v>
      </c>
      <c r="E11" s="77" t="s">
        <v>73</v>
      </c>
      <c r="F11" s="81">
        <v>334102</v>
      </c>
      <c r="G11" s="87">
        <v>3410220</v>
      </c>
      <c r="H11" s="80">
        <v>3744322</v>
      </c>
      <c r="I11" s="81">
        <v>0</v>
      </c>
      <c r="J11" s="88">
        <v>0</v>
      </c>
      <c r="K11" s="80">
        <v>0</v>
      </c>
      <c r="L11" s="78">
        <v>98231</v>
      </c>
      <c r="M11" s="78">
        <v>243958</v>
      </c>
      <c r="N11" s="80">
        <v>342189</v>
      </c>
      <c r="O11" s="78">
        <v>0</v>
      </c>
      <c r="P11" s="78">
        <v>0</v>
      </c>
      <c r="Q11" s="89">
        <v>0</v>
      </c>
    </row>
    <row r="12" spans="3:17" ht="18">
      <c r="C12" s="82">
        <v>7</v>
      </c>
      <c r="D12" s="83" t="s">
        <v>74</v>
      </c>
      <c r="E12" s="84" t="s">
        <v>73</v>
      </c>
      <c r="F12" s="90">
        <v>728015</v>
      </c>
      <c r="G12" s="91">
        <v>503832</v>
      </c>
      <c r="H12" s="92">
        <v>1231847</v>
      </c>
      <c r="I12" s="93">
        <v>1601</v>
      </c>
      <c r="J12" s="85">
        <v>1572</v>
      </c>
      <c r="K12" s="80">
        <v>3173</v>
      </c>
      <c r="L12" s="93">
        <v>470913</v>
      </c>
      <c r="M12" s="93">
        <v>296338</v>
      </c>
      <c r="N12" s="80">
        <v>767251</v>
      </c>
      <c r="O12" s="85">
        <v>0</v>
      </c>
      <c r="P12" s="85">
        <v>0</v>
      </c>
      <c r="Q12" s="74">
        <v>0</v>
      </c>
    </row>
    <row r="13" spans="3:17" ht="18">
      <c r="C13" s="75">
        <v>8</v>
      </c>
      <c r="D13" s="76" t="s">
        <v>8</v>
      </c>
      <c r="E13" s="77" t="s">
        <v>73</v>
      </c>
      <c r="F13" s="94">
        <v>7442179</v>
      </c>
      <c r="G13" s="94">
        <v>24536043</v>
      </c>
      <c r="H13" s="92">
        <v>31978222</v>
      </c>
      <c r="I13" s="94">
        <v>1680</v>
      </c>
      <c r="J13" s="94">
        <v>4242</v>
      </c>
      <c r="K13" s="92">
        <v>5922</v>
      </c>
      <c r="L13" s="94">
        <v>2831450</v>
      </c>
      <c r="M13" s="94">
        <v>2852816</v>
      </c>
      <c r="N13" s="92">
        <v>5684266</v>
      </c>
      <c r="O13" s="94">
        <v>10275309</v>
      </c>
      <c r="P13" s="94">
        <v>27393101</v>
      </c>
      <c r="Q13" s="74">
        <v>37668410</v>
      </c>
    </row>
    <row r="14" spans="3:17" ht="18">
      <c r="C14" s="82">
        <v>9</v>
      </c>
      <c r="D14" s="83" t="s">
        <v>37</v>
      </c>
      <c r="E14" s="84" t="s">
        <v>73</v>
      </c>
      <c r="F14" s="90">
        <v>0</v>
      </c>
      <c r="G14" s="91">
        <v>0</v>
      </c>
      <c r="H14" s="92">
        <v>0</v>
      </c>
      <c r="I14" s="93">
        <v>0</v>
      </c>
      <c r="J14" s="85">
        <v>0</v>
      </c>
      <c r="K14" s="80">
        <v>0</v>
      </c>
      <c r="L14" s="93">
        <v>0</v>
      </c>
      <c r="M14" s="93">
        <v>0</v>
      </c>
      <c r="N14" s="80">
        <v>0</v>
      </c>
      <c r="O14" s="85">
        <v>0</v>
      </c>
      <c r="P14" s="85">
        <v>0</v>
      </c>
      <c r="Q14" s="74">
        <v>0</v>
      </c>
    </row>
    <row r="15" spans="3:17" ht="18">
      <c r="C15" s="75">
        <v>10</v>
      </c>
      <c r="D15" s="76" t="s">
        <v>9</v>
      </c>
      <c r="E15" s="77" t="s">
        <v>70</v>
      </c>
      <c r="F15" s="94">
        <v>9855</v>
      </c>
      <c r="G15" s="94">
        <v>18556</v>
      </c>
      <c r="H15" s="92">
        <v>28411</v>
      </c>
      <c r="I15" s="94">
        <v>0</v>
      </c>
      <c r="J15" s="94">
        <v>0</v>
      </c>
      <c r="K15" s="92">
        <v>0</v>
      </c>
      <c r="L15" s="94">
        <v>16603</v>
      </c>
      <c r="M15" s="94">
        <v>8989</v>
      </c>
      <c r="N15" s="92">
        <v>25592</v>
      </c>
      <c r="O15" s="94">
        <v>0</v>
      </c>
      <c r="P15" s="94">
        <v>0</v>
      </c>
      <c r="Q15" s="74">
        <v>0</v>
      </c>
    </row>
    <row r="16" spans="3:17" ht="18">
      <c r="C16" s="82">
        <v>11</v>
      </c>
      <c r="D16" s="83" t="s">
        <v>38</v>
      </c>
      <c r="E16" s="84" t="s">
        <v>73</v>
      </c>
      <c r="F16" s="95">
        <v>321969</v>
      </c>
      <c r="G16" s="95">
        <v>497711</v>
      </c>
      <c r="H16" s="92">
        <v>819680</v>
      </c>
      <c r="I16" s="95">
        <v>410</v>
      </c>
      <c r="J16" s="95">
        <v>255</v>
      </c>
      <c r="K16" s="92">
        <v>665</v>
      </c>
      <c r="L16" s="95">
        <v>349188</v>
      </c>
      <c r="M16" s="95">
        <v>154721</v>
      </c>
      <c r="N16" s="92">
        <v>503909</v>
      </c>
      <c r="O16" s="96">
        <v>0</v>
      </c>
      <c r="P16" s="96">
        <v>0</v>
      </c>
      <c r="Q16" s="74">
        <v>0</v>
      </c>
    </row>
    <row r="17" spans="3:17" ht="18">
      <c r="C17" s="75">
        <v>12</v>
      </c>
      <c r="D17" s="76" t="s">
        <v>43</v>
      </c>
      <c r="E17" s="97" t="s">
        <v>73</v>
      </c>
      <c r="F17" s="98">
        <v>10586</v>
      </c>
      <c r="G17" s="99">
        <v>2885</v>
      </c>
      <c r="H17" s="100">
        <v>13471</v>
      </c>
      <c r="I17" s="101">
        <v>0</v>
      </c>
      <c r="J17" s="102">
        <v>0</v>
      </c>
      <c r="K17" s="103">
        <v>0</v>
      </c>
      <c r="L17" s="98">
        <v>7090</v>
      </c>
      <c r="M17" s="99">
        <v>1022</v>
      </c>
      <c r="N17" s="100">
        <v>8112</v>
      </c>
      <c r="O17" s="98">
        <v>0</v>
      </c>
      <c r="P17" s="98">
        <v>0</v>
      </c>
      <c r="Q17" s="104">
        <v>0</v>
      </c>
    </row>
    <row r="18" spans="3:17" ht="18">
      <c r="C18" s="82">
        <v>13</v>
      </c>
      <c r="D18" s="83" t="s">
        <v>39</v>
      </c>
      <c r="E18" s="84" t="s">
        <v>59</v>
      </c>
      <c r="F18" s="95">
        <v>652361</v>
      </c>
      <c r="G18" s="91">
        <v>511258</v>
      </c>
      <c r="H18" s="92">
        <v>1163619</v>
      </c>
      <c r="I18" s="95">
        <v>1704</v>
      </c>
      <c r="J18" s="95">
        <v>716</v>
      </c>
      <c r="K18" s="92">
        <v>2420</v>
      </c>
      <c r="L18" s="95">
        <v>335938</v>
      </c>
      <c r="M18" s="95">
        <v>173781</v>
      </c>
      <c r="N18" s="92">
        <v>509719</v>
      </c>
      <c r="O18" s="95">
        <v>0</v>
      </c>
      <c r="P18" s="95">
        <v>0</v>
      </c>
      <c r="Q18" s="74">
        <v>0</v>
      </c>
    </row>
    <row r="19" spans="3:17" ht="18">
      <c r="C19" s="75">
        <v>14</v>
      </c>
      <c r="D19" s="76" t="s">
        <v>22</v>
      </c>
      <c r="E19" s="77" t="s">
        <v>73</v>
      </c>
      <c r="F19" s="94">
        <v>2268502</v>
      </c>
      <c r="G19" s="94">
        <v>9463425</v>
      </c>
      <c r="H19" s="92">
        <v>11731927</v>
      </c>
      <c r="I19" s="94">
        <v>1353</v>
      </c>
      <c r="J19" s="94">
        <v>1756</v>
      </c>
      <c r="K19" s="92">
        <v>3109</v>
      </c>
      <c r="L19" s="94">
        <v>844281</v>
      </c>
      <c r="M19" s="94">
        <v>1661091</v>
      </c>
      <c r="N19" s="92">
        <v>2505372</v>
      </c>
      <c r="O19" s="94">
        <v>0</v>
      </c>
      <c r="P19" s="94">
        <v>0</v>
      </c>
      <c r="Q19" s="74">
        <v>0</v>
      </c>
    </row>
    <row r="20" spans="3:17" ht="18">
      <c r="C20" s="82">
        <v>15</v>
      </c>
      <c r="D20" s="83" t="s">
        <v>10</v>
      </c>
      <c r="E20" s="84" t="s">
        <v>73</v>
      </c>
      <c r="F20" s="93">
        <v>1712358</v>
      </c>
      <c r="G20" s="93">
        <v>1221460</v>
      </c>
      <c r="H20" s="92">
        <v>2933818</v>
      </c>
      <c r="I20" s="85">
        <v>0</v>
      </c>
      <c r="J20" s="85">
        <v>0</v>
      </c>
      <c r="K20" s="80">
        <v>0</v>
      </c>
      <c r="L20" s="85">
        <v>2846081</v>
      </c>
      <c r="M20" s="85">
        <v>1454785</v>
      </c>
      <c r="N20" s="80">
        <v>4300866</v>
      </c>
      <c r="O20" s="85">
        <v>6356</v>
      </c>
      <c r="P20" s="85">
        <v>1103</v>
      </c>
      <c r="Q20" s="74">
        <v>7459</v>
      </c>
    </row>
    <row r="21" spans="3:17" ht="18">
      <c r="C21" s="75">
        <v>16</v>
      </c>
      <c r="D21" s="76" t="s">
        <v>11</v>
      </c>
      <c r="E21" s="77" t="s">
        <v>73</v>
      </c>
      <c r="F21" s="81">
        <v>4445020</v>
      </c>
      <c r="G21" s="87">
        <v>14563851</v>
      </c>
      <c r="H21" s="80">
        <v>19008871</v>
      </c>
      <c r="I21" s="81">
        <v>153</v>
      </c>
      <c r="J21" s="81">
        <v>0</v>
      </c>
      <c r="K21" s="80">
        <v>153</v>
      </c>
      <c r="L21" s="81">
        <v>4589763</v>
      </c>
      <c r="M21" s="88">
        <v>4890816</v>
      </c>
      <c r="N21" s="92">
        <v>9480579</v>
      </c>
      <c r="O21" s="81">
        <v>0</v>
      </c>
      <c r="P21" s="81">
        <v>0</v>
      </c>
      <c r="Q21" s="74">
        <v>0</v>
      </c>
    </row>
    <row r="22" spans="3:17" ht="18">
      <c r="C22" s="105">
        <v>17</v>
      </c>
      <c r="D22" s="106" t="s">
        <v>23</v>
      </c>
      <c r="E22" s="107" t="s">
        <v>73</v>
      </c>
      <c r="F22" s="108">
        <v>343339</v>
      </c>
      <c r="G22" s="109">
        <v>386680</v>
      </c>
      <c r="H22" s="80">
        <v>730019</v>
      </c>
      <c r="I22" s="108">
        <v>22625</v>
      </c>
      <c r="J22" s="108">
        <v>4189</v>
      </c>
      <c r="K22" s="80">
        <v>26814</v>
      </c>
      <c r="L22" s="110">
        <v>283840</v>
      </c>
      <c r="M22" s="111">
        <v>367955</v>
      </c>
      <c r="N22" s="92">
        <v>651795</v>
      </c>
      <c r="O22" s="108">
        <v>0</v>
      </c>
      <c r="P22" s="108">
        <v>0</v>
      </c>
      <c r="Q22" s="74">
        <v>0</v>
      </c>
    </row>
    <row r="23" spans="3:17" ht="18">
      <c r="C23" s="105">
        <v>18</v>
      </c>
      <c r="D23" s="106" t="s">
        <v>31</v>
      </c>
      <c r="E23" s="107" t="s">
        <v>73</v>
      </c>
      <c r="F23" s="108">
        <v>614704</v>
      </c>
      <c r="G23" s="109">
        <v>1973587</v>
      </c>
      <c r="H23" s="80">
        <v>2588291</v>
      </c>
      <c r="I23" s="108">
        <v>3081</v>
      </c>
      <c r="J23" s="108">
        <v>24444</v>
      </c>
      <c r="K23" s="80">
        <v>27525</v>
      </c>
      <c r="L23" s="110">
        <v>723632</v>
      </c>
      <c r="M23" s="111">
        <v>1298780</v>
      </c>
      <c r="N23" s="92">
        <v>2022412</v>
      </c>
      <c r="O23" s="108">
        <v>0</v>
      </c>
      <c r="P23" s="108">
        <v>0</v>
      </c>
      <c r="Q23" s="74">
        <v>0</v>
      </c>
    </row>
    <row r="24" spans="3:17" ht="18">
      <c r="C24" s="75">
        <v>19</v>
      </c>
      <c r="D24" s="76" t="s">
        <v>40</v>
      </c>
      <c r="E24" s="77" t="s">
        <v>59</v>
      </c>
      <c r="F24" s="81">
        <v>535958</v>
      </c>
      <c r="G24" s="87">
        <v>474497</v>
      </c>
      <c r="H24" s="80">
        <v>1010455</v>
      </c>
      <c r="I24" s="81">
        <v>0</v>
      </c>
      <c r="J24" s="81">
        <v>0</v>
      </c>
      <c r="K24" s="80">
        <v>0</v>
      </c>
      <c r="L24" s="78">
        <v>1298530</v>
      </c>
      <c r="M24" s="88">
        <v>0</v>
      </c>
      <c r="N24" s="92">
        <v>1298530</v>
      </c>
      <c r="O24" s="81">
        <v>2682</v>
      </c>
      <c r="P24" s="81">
        <v>0</v>
      </c>
      <c r="Q24" s="74">
        <v>2682</v>
      </c>
    </row>
    <row r="25" spans="3:17" ht="18">
      <c r="C25" s="82">
        <v>20</v>
      </c>
      <c r="D25" s="83" t="s">
        <v>24</v>
      </c>
      <c r="E25" s="84" t="s">
        <v>73</v>
      </c>
      <c r="F25" s="93">
        <v>7759947</v>
      </c>
      <c r="G25" s="85">
        <v>22343695</v>
      </c>
      <c r="H25" s="80">
        <v>30103642</v>
      </c>
      <c r="I25" s="93">
        <v>57433</v>
      </c>
      <c r="J25" s="85">
        <v>286321</v>
      </c>
      <c r="K25" s="80">
        <v>343754</v>
      </c>
      <c r="L25" s="85">
        <v>4935331</v>
      </c>
      <c r="M25" s="112">
        <v>9961683</v>
      </c>
      <c r="N25" s="80">
        <v>14897014</v>
      </c>
      <c r="O25" s="85">
        <v>593</v>
      </c>
      <c r="P25" s="85">
        <v>2185</v>
      </c>
      <c r="Q25" s="89">
        <v>2778</v>
      </c>
    </row>
    <row r="26" spans="3:17" ht="18">
      <c r="C26" s="75">
        <v>21</v>
      </c>
      <c r="D26" s="76" t="s">
        <v>12</v>
      </c>
      <c r="E26" s="77" t="s">
        <v>73</v>
      </c>
      <c r="F26" s="81">
        <v>22295</v>
      </c>
      <c r="G26" s="87">
        <v>85147</v>
      </c>
      <c r="H26" s="80">
        <v>107442</v>
      </c>
      <c r="I26" s="81">
        <v>620</v>
      </c>
      <c r="J26" s="81">
        <v>566</v>
      </c>
      <c r="K26" s="80">
        <v>1186</v>
      </c>
      <c r="L26" s="78">
        <v>28073</v>
      </c>
      <c r="M26" s="88">
        <v>29339</v>
      </c>
      <c r="N26" s="92">
        <v>57412</v>
      </c>
      <c r="O26" s="81">
        <v>0</v>
      </c>
      <c r="P26" s="81">
        <v>0</v>
      </c>
      <c r="Q26" s="74">
        <v>0</v>
      </c>
    </row>
    <row r="27" spans="3:17" ht="18">
      <c r="C27" s="82">
        <v>22</v>
      </c>
      <c r="D27" s="83" t="s">
        <v>44</v>
      </c>
      <c r="E27" s="84" t="s">
        <v>30</v>
      </c>
      <c r="F27" s="93">
        <v>0</v>
      </c>
      <c r="G27" s="85">
        <v>0</v>
      </c>
      <c r="H27" s="80">
        <v>0</v>
      </c>
      <c r="I27" s="93">
        <v>0</v>
      </c>
      <c r="J27" s="85">
        <v>0</v>
      </c>
      <c r="K27" s="80">
        <v>0</v>
      </c>
      <c r="L27" s="85">
        <v>0</v>
      </c>
      <c r="M27" s="112">
        <v>0</v>
      </c>
      <c r="N27" s="80">
        <v>0</v>
      </c>
      <c r="O27" s="85">
        <v>0</v>
      </c>
      <c r="P27" s="85">
        <v>0</v>
      </c>
      <c r="Q27" s="89">
        <v>0</v>
      </c>
    </row>
    <row r="28" spans="3:17" ht="18">
      <c r="C28" s="75">
        <v>23</v>
      </c>
      <c r="D28" s="76" t="s">
        <v>33</v>
      </c>
      <c r="E28" s="77" t="s">
        <v>54</v>
      </c>
      <c r="F28" s="81">
        <v>129657</v>
      </c>
      <c r="G28" s="87">
        <v>1367285</v>
      </c>
      <c r="H28" s="80">
        <v>1496942</v>
      </c>
      <c r="I28" s="81">
        <v>620</v>
      </c>
      <c r="J28" s="81">
        <v>4145</v>
      </c>
      <c r="K28" s="80">
        <v>4765</v>
      </c>
      <c r="L28" s="78">
        <v>98010</v>
      </c>
      <c r="M28" s="88">
        <v>49117</v>
      </c>
      <c r="N28" s="92">
        <v>147127</v>
      </c>
      <c r="O28" s="81">
        <v>0</v>
      </c>
      <c r="P28" s="81">
        <v>0</v>
      </c>
      <c r="Q28" s="74">
        <v>0</v>
      </c>
    </row>
    <row r="29" spans="3:17" ht="18">
      <c r="C29" s="82">
        <v>24</v>
      </c>
      <c r="D29" s="83" t="s">
        <v>45</v>
      </c>
      <c r="E29" s="113" t="s">
        <v>71</v>
      </c>
      <c r="F29" s="83">
        <v>71371</v>
      </c>
      <c r="G29" s="83">
        <v>1575567</v>
      </c>
      <c r="H29" s="80">
        <v>1646938</v>
      </c>
      <c r="I29" s="83">
        <v>0</v>
      </c>
      <c r="J29" s="83">
        <v>0</v>
      </c>
      <c r="K29" s="80">
        <v>0</v>
      </c>
      <c r="L29" s="83">
        <v>1380</v>
      </c>
      <c r="M29" s="83">
        <v>43929</v>
      </c>
      <c r="N29" s="80">
        <v>45309</v>
      </c>
      <c r="O29" s="83">
        <v>0</v>
      </c>
      <c r="P29" s="83">
        <v>0</v>
      </c>
      <c r="Q29" s="74">
        <v>0</v>
      </c>
    </row>
    <row r="30" spans="3:17" ht="18">
      <c r="C30" s="75">
        <v>25</v>
      </c>
      <c r="D30" s="76" t="s">
        <v>13</v>
      </c>
      <c r="E30" s="77" t="s">
        <v>71</v>
      </c>
      <c r="F30" s="81">
        <v>94643</v>
      </c>
      <c r="G30" s="87">
        <v>75299</v>
      </c>
      <c r="H30" s="80">
        <v>169942</v>
      </c>
      <c r="I30" s="81">
        <v>0</v>
      </c>
      <c r="J30" s="81">
        <v>0</v>
      </c>
      <c r="K30" s="80">
        <v>0</v>
      </c>
      <c r="L30" s="78">
        <v>236540</v>
      </c>
      <c r="M30" s="88">
        <v>146273</v>
      </c>
      <c r="N30" s="80">
        <v>382813</v>
      </c>
      <c r="O30" s="81">
        <v>0</v>
      </c>
      <c r="P30" s="81">
        <v>0</v>
      </c>
      <c r="Q30" s="74">
        <v>0</v>
      </c>
    </row>
    <row r="31" spans="3:17" ht="18">
      <c r="C31" s="82">
        <v>26</v>
      </c>
      <c r="D31" s="83" t="s">
        <v>14</v>
      </c>
      <c r="E31" s="113" t="s">
        <v>73</v>
      </c>
      <c r="F31" s="83">
        <v>3019836</v>
      </c>
      <c r="G31" s="83">
        <v>20262826</v>
      </c>
      <c r="H31" s="80">
        <v>23282662</v>
      </c>
      <c r="I31" s="83">
        <v>1020</v>
      </c>
      <c r="J31" s="83">
        <v>40</v>
      </c>
      <c r="K31" s="80">
        <v>1060</v>
      </c>
      <c r="L31" s="83">
        <v>90539</v>
      </c>
      <c r="M31" s="83">
        <v>245344</v>
      </c>
      <c r="N31" s="80">
        <v>335883</v>
      </c>
      <c r="O31" s="83">
        <v>0</v>
      </c>
      <c r="P31" s="83">
        <v>0</v>
      </c>
      <c r="Q31" s="74">
        <v>0</v>
      </c>
    </row>
    <row r="32" spans="3:17" ht="18">
      <c r="C32" s="75">
        <v>27</v>
      </c>
      <c r="D32" s="76" t="s">
        <v>41</v>
      </c>
      <c r="E32" s="114" t="s">
        <v>73</v>
      </c>
      <c r="F32" s="76">
        <v>85017</v>
      </c>
      <c r="G32" s="76">
        <v>86589</v>
      </c>
      <c r="H32" s="80">
        <v>171606</v>
      </c>
      <c r="I32" s="76">
        <v>0</v>
      </c>
      <c r="J32" s="76">
        <v>0</v>
      </c>
      <c r="K32" s="80">
        <v>0</v>
      </c>
      <c r="L32" s="76">
        <v>18308</v>
      </c>
      <c r="M32" s="76">
        <v>16057</v>
      </c>
      <c r="N32" s="80">
        <v>34365</v>
      </c>
      <c r="O32" s="76">
        <v>0</v>
      </c>
      <c r="P32" s="76">
        <v>0</v>
      </c>
      <c r="Q32" s="89">
        <v>0</v>
      </c>
    </row>
    <row r="33" spans="3:17" ht="18">
      <c r="C33" s="82">
        <v>28</v>
      </c>
      <c r="D33" s="83" t="s">
        <v>15</v>
      </c>
      <c r="E33" s="113" t="s">
        <v>73</v>
      </c>
      <c r="F33" s="83">
        <v>3258406</v>
      </c>
      <c r="G33" s="83">
        <v>8672079</v>
      </c>
      <c r="H33" s="80">
        <v>11930485</v>
      </c>
      <c r="I33" s="83">
        <v>6413</v>
      </c>
      <c r="J33" s="83">
        <v>38297</v>
      </c>
      <c r="K33" s="80">
        <v>44710</v>
      </c>
      <c r="L33" s="83">
        <v>1115122</v>
      </c>
      <c r="M33" s="83">
        <v>3000808</v>
      </c>
      <c r="N33" s="80">
        <v>4115930</v>
      </c>
      <c r="O33" s="83">
        <v>0</v>
      </c>
      <c r="P33" s="83">
        <v>0</v>
      </c>
      <c r="Q33" s="74">
        <v>0</v>
      </c>
    </row>
    <row r="34" spans="3:17" ht="18">
      <c r="C34" s="75">
        <v>29</v>
      </c>
      <c r="D34" s="76" t="s">
        <v>16</v>
      </c>
      <c r="E34" s="114" t="s">
        <v>73</v>
      </c>
      <c r="F34" s="76">
        <v>6555105</v>
      </c>
      <c r="G34" s="76">
        <v>25890646</v>
      </c>
      <c r="H34" s="80">
        <v>32445751</v>
      </c>
      <c r="I34" s="76">
        <v>2611</v>
      </c>
      <c r="J34" s="76">
        <v>17471</v>
      </c>
      <c r="K34" s="80">
        <v>20082</v>
      </c>
      <c r="L34" s="76">
        <v>6061994</v>
      </c>
      <c r="M34" s="76">
        <v>11207449</v>
      </c>
      <c r="N34" s="80">
        <v>17269443</v>
      </c>
      <c r="O34" s="76">
        <v>360712</v>
      </c>
      <c r="P34" s="76">
        <v>1554295</v>
      </c>
      <c r="Q34" s="89">
        <v>1915007</v>
      </c>
    </row>
    <row r="35" spans="3:17" ht="18">
      <c r="C35" s="82">
        <v>30</v>
      </c>
      <c r="D35" s="83" t="s">
        <v>25</v>
      </c>
      <c r="E35" s="113" t="s">
        <v>73</v>
      </c>
      <c r="F35" s="83">
        <v>7512768</v>
      </c>
      <c r="G35" s="83">
        <v>17115311</v>
      </c>
      <c r="H35" s="80">
        <v>24628079</v>
      </c>
      <c r="I35" s="83">
        <v>141160</v>
      </c>
      <c r="J35" s="83">
        <v>666722</v>
      </c>
      <c r="K35" s="80">
        <v>807882</v>
      </c>
      <c r="L35" s="83">
        <v>5183324</v>
      </c>
      <c r="M35" s="83">
        <v>6158232</v>
      </c>
      <c r="N35" s="80">
        <v>11341556</v>
      </c>
      <c r="O35" s="83">
        <v>0</v>
      </c>
      <c r="P35" s="83">
        <v>0</v>
      </c>
      <c r="Q35" s="74">
        <v>0</v>
      </c>
    </row>
    <row r="36" spans="3:17" ht="18">
      <c r="C36" s="75">
        <v>31</v>
      </c>
      <c r="D36" s="76" t="s">
        <v>32</v>
      </c>
      <c r="E36" s="114" t="s">
        <v>73</v>
      </c>
      <c r="F36" s="76">
        <v>45814</v>
      </c>
      <c r="G36" s="76">
        <v>48729</v>
      </c>
      <c r="H36" s="80">
        <v>94543</v>
      </c>
      <c r="I36" s="76">
        <v>37</v>
      </c>
      <c r="J36" s="76">
        <v>73</v>
      </c>
      <c r="K36" s="80">
        <v>110</v>
      </c>
      <c r="L36" s="76">
        <v>11793</v>
      </c>
      <c r="M36" s="76">
        <v>128645</v>
      </c>
      <c r="N36" s="80">
        <v>140438</v>
      </c>
      <c r="O36" s="76">
        <v>0</v>
      </c>
      <c r="P36" s="76">
        <v>0</v>
      </c>
      <c r="Q36" s="89">
        <v>0</v>
      </c>
    </row>
    <row r="37" spans="3:17" ht="18">
      <c r="C37" s="82">
        <v>32</v>
      </c>
      <c r="D37" s="83" t="s">
        <v>60</v>
      </c>
      <c r="E37" s="113" t="s">
        <v>30</v>
      </c>
      <c r="F37" s="83">
        <v>0</v>
      </c>
      <c r="G37" s="83">
        <v>0</v>
      </c>
      <c r="H37" s="80">
        <v>0</v>
      </c>
      <c r="I37" s="83">
        <v>0</v>
      </c>
      <c r="J37" s="83">
        <v>0</v>
      </c>
      <c r="K37" s="80">
        <v>0</v>
      </c>
      <c r="L37" s="83">
        <v>0</v>
      </c>
      <c r="M37" s="83">
        <v>0</v>
      </c>
      <c r="N37" s="80">
        <v>0</v>
      </c>
      <c r="O37" s="83">
        <v>0</v>
      </c>
      <c r="P37" s="83">
        <v>0</v>
      </c>
      <c r="Q37" s="74">
        <v>0</v>
      </c>
    </row>
    <row r="38" spans="3:17" ht="18">
      <c r="C38" s="75">
        <v>31</v>
      </c>
      <c r="D38" s="76" t="s">
        <v>61</v>
      </c>
      <c r="E38" s="114" t="s">
        <v>30</v>
      </c>
      <c r="F38" s="76">
        <v>0</v>
      </c>
      <c r="G38" s="76">
        <v>0</v>
      </c>
      <c r="H38" s="80">
        <v>0</v>
      </c>
      <c r="I38" s="76">
        <v>0</v>
      </c>
      <c r="J38" s="76">
        <v>0</v>
      </c>
      <c r="K38" s="80">
        <v>0</v>
      </c>
      <c r="L38" s="76">
        <v>0</v>
      </c>
      <c r="M38" s="76">
        <v>0</v>
      </c>
      <c r="N38" s="80">
        <v>0</v>
      </c>
      <c r="O38" s="76">
        <v>0</v>
      </c>
      <c r="P38" s="76">
        <v>0</v>
      </c>
      <c r="Q38" s="89">
        <v>0</v>
      </c>
    </row>
    <row r="39" spans="3:17" ht="18.75" thickBot="1">
      <c r="C39" s="119" t="s">
        <v>17</v>
      </c>
      <c r="D39" s="120"/>
      <c r="E39" s="121"/>
      <c r="F39" s="115">
        <f>SUM(F6:F38)</f>
        <v>57855978</v>
      </c>
      <c r="G39" s="115">
        <f aca="true" t="shared" si="0" ref="G39:Q39">SUM(G6:G38)</f>
        <v>166816425</v>
      </c>
      <c r="H39" s="115">
        <f t="shared" si="0"/>
        <v>224672403</v>
      </c>
      <c r="I39" s="115">
        <f t="shared" si="0"/>
        <v>438546</v>
      </c>
      <c r="J39" s="115">
        <f t="shared" si="0"/>
        <v>1205973</v>
      </c>
      <c r="K39" s="115">
        <f t="shared" si="0"/>
        <v>1644519</v>
      </c>
      <c r="L39" s="115">
        <f t="shared" si="0"/>
        <v>51471857</v>
      </c>
      <c r="M39" s="115">
        <f t="shared" si="0"/>
        <v>56749341</v>
      </c>
      <c r="N39" s="115">
        <f t="shared" si="0"/>
        <v>108221198</v>
      </c>
      <c r="O39" s="115">
        <f t="shared" si="0"/>
        <v>10645652</v>
      </c>
      <c r="P39" s="115">
        <f t="shared" si="0"/>
        <v>28950684</v>
      </c>
      <c r="Q39" s="115">
        <f t="shared" si="0"/>
        <v>39596336</v>
      </c>
    </row>
    <row r="40" ht="15.75" thickTop="1"/>
    <row r="42" spans="6:8" ht="15">
      <c r="F42" s="116"/>
      <c r="H42" s="116"/>
    </row>
    <row r="44" ht="15">
      <c r="H44" s="116"/>
    </row>
    <row r="46" ht="15">
      <c r="L46" s="116">
        <f>H39+K39+N39+Q39</f>
        <v>374134456</v>
      </c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9:E39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A19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56" customWidth="1"/>
    <col min="4" max="4" width="13.00390625" style="0" customWidth="1"/>
    <col min="5" max="5" width="7.140625" style="57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131" t="s">
        <v>18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3:17" ht="18.75" customHeight="1">
      <c r="C2" s="131" t="s">
        <v>19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3:20" ht="29.25" customHeight="1" thickBot="1">
      <c r="C3" s="132" t="s">
        <v>53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7"/>
      <c r="S3" s="7"/>
      <c r="T3" s="7"/>
    </row>
    <row r="4" spans="3:17" ht="18" customHeight="1" thickTop="1">
      <c r="C4" s="134" t="s">
        <v>0</v>
      </c>
      <c r="D4" s="136" t="s">
        <v>1</v>
      </c>
      <c r="E4" s="138" t="s">
        <v>2</v>
      </c>
      <c r="F4" s="140" t="s">
        <v>27</v>
      </c>
      <c r="G4" s="140"/>
      <c r="H4" s="140"/>
      <c r="I4" s="140" t="s">
        <v>26</v>
      </c>
      <c r="J4" s="140"/>
      <c r="K4" s="140"/>
      <c r="L4" s="140" t="s">
        <v>28</v>
      </c>
      <c r="M4" s="140"/>
      <c r="N4" s="140"/>
      <c r="O4" s="140" t="s">
        <v>29</v>
      </c>
      <c r="P4" s="140"/>
      <c r="Q4" s="141"/>
    </row>
    <row r="5" spans="3:17" ht="18" thickBot="1">
      <c r="C5" s="135"/>
      <c r="D5" s="137"/>
      <c r="E5" s="139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52</v>
      </c>
      <c r="F6" s="8">
        <v>2246210</v>
      </c>
      <c r="G6" s="23">
        <v>3071310</v>
      </c>
      <c r="H6" s="33">
        <v>5317520</v>
      </c>
      <c r="I6" s="19">
        <v>16142</v>
      </c>
      <c r="J6" s="20">
        <v>19786</v>
      </c>
      <c r="K6" s="33">
        <v>35928</v>
      </c>
      <c r="L6" s="21">
        <v>4097278</v>
      </c>
      <c r="M6" s="21">
        <v>89935</v>
      </c>
      <c r="N6" s="33">
        <v>4187213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52</v>
      </c>
      <c r="F8" s="11">
        <v>2641</v>
      </c>
      <c r="G8" s="11">
        <v>15545</v>
      </c>
      <c r="H8" s="34">
        <v>18186</v>
      </c>
      <c r="I8" s="11">
        <v>0</v>
      </c>
      <c r="J8" s="11">
        <v>0</v>
      </c>
      <c r="K8" s="34">
        <v>0</v>
      </c>
      <c r="L8" s="11">
        <v>1238</v>
      </c>
      <c r="M8" s="11">
        <v>7232</v>
      </c>
      <c r="N8" s="34">
        <v>8470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51</v>
      </c>
      <c r="F9" s="10">
        <v>3069219</v>
      </c>
      <c r="G9" s="12">
        <v>1926071</v>
      </c>
      <c r="H9" s="34">
        <v>4995290</v>
      </c>
      <c r="I9" s="13">
        <v>153892</v>
      </c>
      <c r="J9" s="10">
        <v>103258</v>
      </c>
      <c r="K9" s="34">
        <v>257150</v>
      </c>
      <c r="L9" s="13">
        <v>7310188</v>
      </c>
      <c r="M9" s="10">
        <v>4946167</v>
      </c>
      <c r="N9" s="34">
        <v>12256355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52</v>
      </c>
      <c r="F10" s="11">
        <v>2362097</v>
      </c>
      <c r="G10" s="11">
        <v>1041592</v>
      </c>
      <c r="H10" s="34">
        <v>3403689</v>
      </c>
      <c r="I10" s="11">
        <v>43426</v>
      </c>
      <c r="J10" s="11">
        <v>33626</v>
      </c>
      <c r="K10" s="34">
        <v>77052</v>
      </c>
      <c r="L10" s="11">
        <v>4314557</v>
      </c>
      <c r="M10" s="11">
        <v>2503606</v>
      </c>
      <c r="N10" s="34">
        <v>6818163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52</v>
      </c>
      <c r="F11" s="13">
        <v>283213</v>
      </c>
      <c r="G11" s="26">
        <v>2915528</v>
      </c>
      <c r="H11" s="34">
        <v>3198741</v>
      </c>
      <c r="I11" s="13">
        <v>0</v>
      </c>
      <c r="J11" s="25">
        <v>0</v>
      </c>
      <c r="K11" s="34">
        <v>0</v>
      </c>
      <c r="L11" s="10">
        <v>69508</v>
      </c>
      <c r="M11" s="10">
        <v>238042</v>
      </c>
      <c r="N11" s="34">
        <v>307550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52</v>
      </c>
      <c r="F12" s="40">
        <v>517751</v>
      </c>
      <c r="G12" s="41">
        <v>362214</v>
      </c>
      <c r="H12" s="35">
        <v>879965</v>
      </c>
      <c r="I12" s="18">
        <v>1911</v>
      </c>
      <c r="J12" s="11">
        <v>1363</v>
      </c>
      <c r="K12" s="34">
        <v>3274</v>
      </c>
      <c r="L12" s="18">
        <v>335012</v>
      </c>
      <c r="M12" s="18">
        <v>234637</v>
      </c>
      <c r="N12" s="34">
        <v>569649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51</v>
      </c>
      <c r="F13" s="14">
        <v>6561881</v>
      </c>
      <c r="G13" s="14">
        <v>20404592</v>
      </c>
      <c r="H13" s="35">
        <v>26966473</v>
      </c>
      <c r="I13" s="14">
        <v>1351</v>
      </c>
      <c r="J13" s="14">
        <v>3522</v>
      </c>
      <c r="K13" s="35">
        <v>4873</v>
      </c>
      <c r="L13" s="14">
        <v>2576044</v>
      </c>
      <c r="M13" s="14">
        <v>2185148</v>
      </c>
      <c r="N13" s="35">
        <v>4761192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42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52</v>
      </c>
      <c r="F15" s="14">
        <v>9553</v>
      </c>
      <c r="G15" s="14">
        <v>16488</v>
      </c>
      <c r="H15" s="35">
        <v>26041</v>
      </c>
      <c r="I15" s="14">
        <v>0</v>
      </c>
      <c r="J15" s="14">
        <v>0</v>
      </c>
      <c r="K15" s="35">
        <v>0</v>
      </c>
      <c r="L15" s="14">
        <v>14238</v>
      </c>
      <c r="M15" s="14">
        <v>7997</v>
      </c>
      <c r="N15" s="35">
        <v>22235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52</v>
      </c>
      <c r="F16" s="15">
        <v>274598</v>
      </c>
      <c r="G16" s="15">
        <v>302162</v>
      </c>
      <c r="H16" s="35">
        <v>576760</v>
      </c>
      <c r="I16" s="15">
        <v>286</v>
      </c>
      <c r="J16" s="15">
        <v>177</v>
      </c>
      <c r="K16" s="35">
        <v>463</v>
      </c>
      <c r="L16" s="15">
        <v>267050</v>
      </c>
      <c r="M16" s="15">
        <v>116547</v>
      </c>
      <c r="N16" s="35">
        <v>383597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43</v>
      </c>
      <c r="E17" s="52" t="s">
        <v>52</v>
      </c>
      <c r="F17" s="16">
        <v>5576</v>
      </c>
      <c r="G17" s="17">
        <v>992</v>
      </c>
      <c r="H17" s="36">
        <v>6568</v>
      </c>
      <c r="I17" s="28">
        <v>0</v>
      </c>
      <c r="J17" s="29">
        <v>0</v>
      </c>
      <c r="K17" s="37">
        <v>0</v>
      </c>
      <c r="L17" s="16">
        <v>3849</v>
      </c>
      <c r="M17" s="17">
        <v>385</v>
      </c>
      <c r="N17" s="36">
        <v>4234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52</v>
      </c>
      <c r="F18" s="15">
        <v>639636</v>
      </c>
      <c r="G18" s="41">
        <v>499455</v>
      </c>
      <c r="H18" s="35">
        <v>1139091</v>
      </c>
      <c r="I18" s="15">
        <v>1512</v>
      </c>
      <c r="J18" s="15">
        <v>625</v>
      </c>
      <c r="K18" s="35">
        <v>2137</v>
      </c>
      <c r="L18" s="15">
        <v>322775</v>
      </c>
      <c r="M18" s="15">
        <v>164995</v>
      </c>
      <c r="N18" s="35">
        <v>487770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52</v>
      </c>
      <c r="F19" s="14">
        <v>1872206</v>
      </c>
      <c r="G19" s="14">
        <v>7892304</v>
      </c>
      <c r="H19" s="35">
        <v>9764510</v>
      </c>
      <c r="I19" s="14">
        <v>1299</v>
      </c>
      <c r="J19" s="14">
        <v>1699</v>
      </c>
      <c r="K19" s="35">
        <v>2998</v>
      </c>
      <c r="L19" s="14">
        <v>712033</v>
      </c>
      <c r="M19" s="14">
        <v>1297080</v>
      </c>
      <c r="N19" s="35">
        <v>2009113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51</v>
      </c>
      <c r="F20" s="18">
        <v>1422344</v>
      </c>
      <c r="G20" s="18">
        <v>998908</v>
      </c>
      <c r="H20" s="35">
        <v>2421252</v>
      </c>
      <c r="I20" s="11">
        <v>0</v>
      </c>
      <c r="J20" s="11">
        <v>0</v>
      </c>
      <c r="K20" s="34">
        <v>0</v>
      </c>
      <c r="L20" s="11">
        <v>2362600</v>
      </c>
      <c r="M20" s="11">
        <v>1122160</v>
      </c>
      <c r="N20" s="34">
        <v>3484760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52</v>
      </c>
      <c r="F21" s="13">
        <v>3230053</v>
      </c>
      <c r="G21" s="26">
        <v>11011204</v>
      </c>
      <c r="H21" s="34">
        <v>14241257</v>
      </c>
      <c r="I21" s="13">
        <v>142</v>
      </c>
      <c r="J21" s="13">
        <v>0</v>
      </c>
      <c r="K21" s="34">
        <v>142</v>
      </c>
      <c r="L21" s="13">
        <v>3167299</v>
      </c>
      <c r="M21" s="25">
        <v>3834869</v>
      </c>
      <c r="N21" s="35">
        <v>7002168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52</v>
      </c>
      <c r="F22" s="43">
        <v>295703</v>
      </c>
      <c r="G22" s="44">
        <v>336741</v>
      </c>
      <c r="H22" s="34">
        <v>632444</v>
      </c>
      <c r="I22" s="43">
        <v>22560</v>
      </c>
      <c r="J22" s="43">
        <v>4119</v>
      </c>
      <c r="K22" s="34">
        <v>26679</v>
      </c>
      <c r="L22" s="45">
        <v>219650</v>
      </c>
      <c r="M22" s="46">
        <v>305341</v>
      </c>
      <c r="N22" s="35">
        <v>524991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52</v>
      </c>
      <c r="F23" s="43">
        <v>503607</v>
      </c>
      <c r="G23" s="44">
        <v>1657952</v>
      </c>
      <c r="H23" s="34">
        <v>2161559</v>
      </c>
      <c r="I23" s="43">
        <v>3019</v>
      </c>
      <c r="J23" s="43">
        <v>22831</v>
      </c>
      <c r="K23" s="34">
        <v>25850</v>
      </c>
      <c r="L23" s="45">
        <v>610355</v>
      </c>
      <c r="M23" s="46">
        <v>1178159</v>
      </c>
      <c r="N23" s="35">
        <v>1788514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52</v>
      </c>
      <c r="F25" s="18">
        <v>7244254</v>
      </c>
      <c r="G25" s="11">
        <v>20975259</v>
      </c>
      <c r="H25" s="34">
        <v>28219513</v>
      </c>
      <c r="I25" s="18">
        <v>57433</v>
      </c>
      <c r="J25" s="11">
        <v>286128</v>
      </c>
      <c r="K25" s="34">
        <v>343561</v>
      </c>
      <c r="L25" s="11">
        <v>4502810</v>
      </c>
      <c r="M25" s="24">
        <v>8482123</v>
      </c>
      <c r="N25" s="34">
        <v>12984933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47</v>
      </c>
      <c r="F26" s="13">
        <v>20753</v>
      </c>
      <c r="G26" s="26">
        <v>76522</v>
      </c>
      <c r="H26" s="34">
        <v>97275</v>
      </c>
      <c r="I26" s="13">
        <v>563</v>
      </c>
      <c r="J26" s="13">
        <v>530</v>
      </c>
      <c r="K26" s="34">
        <v>1093</v>
      </c>
      <c r="L26" s="10">
        <v>22884</v>
      </c>
      <c r="M26" s="25">
        <v>19472</v>
      </c>
      <c r="N26" s="35">
        <v>42356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44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51</v>
      </c>
      <c r="F28" s="13">
        <v>123809</v>
      </c>
      <c r="G28" s="26">
        <v>1266179</v>
      </c>
      <c r="H28" s="34">
        <v>1389988</v>
      </c>
      <c r="I28" s="13">
        <v>409</v>
      </c>
      <c r="J28" s="13">
        <v>3010</v>
      </c>
      <c r="K28" s="34">
        <v>3419</v>
      </c>
      <c r="L28" s="10">
        <v>98010</v>
      </c>
      <c r="M28" s="25">
        <v>49117</v>
      </c>
      <c r="N28" s="35">
        <v>147127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45</v>
      </c>
      <c r="E29" s="55" t="s">
        <v>30</v>
      </c>
      <c r="F29" s="1">
        <v>0</v>
      </c>
      <c r="G29" s="1">
        <v>0</v>
      </c>
      <c r="H29" s="34">
        <v>0</v>
      </c>
      <c r="I29" s="1">
        <v>0</v>
      </c>
      <c r="J29" s="1">
        <v>0</v>
      </c>
      <c r="K29" s="34">
        <v>0</v>
      </c>
      <c r="L29" s="1">
        <v>0</v>
      </c>
      <c r="M29" s="1">
        <v>0</v>
      </c>
      <c r="N29" s="34">
        <v>0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52</v>
      </c>
      <c r="F30" s="13">
        <v>94767</v>
      </c>
      <c r="G30" s="26">
        <v>78004</v>
      </c>
      <c r="H30" s="34">
        <v>172771</v>
      </c>
      <c r="I30" s="13">
        <v>0</v>
      </c>
      <c r="J30" s="13">
        <v>0</v>
      </c>
      <c r="K30" s="34">
        <v>0</v>
      </c>
      <c r="L30" s="10">
        <v>166535</v>
      </c>
      <c r="M30" s="25">
        <v>119284</v>
      </c>
      <c r="N30" s="34">
        <v>285819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55" t="s">
        <v>52</v>
      </c>
      <c r="F31" s="1">
        <v>2809387</v>
      </c>
      <c r="G31" s="1">
        <v>18698544</v>
      </c>
      <c r="H31" s="34">
        <v>21507931</v>
      </c>
      <c r="I31" s="1">
        <v>22550</v>
      </c>
      <c r="J31" s="1">
        <v>17522</v>
      </c>
      <c r="K31" s="34">
        <v>40072</v>
      </c>
      <c r="L31" s="1">
        <v>308854</v>
      </c>
      <c r="M31" s="1">
        <v>873206</v>
      </c>
      <c r="N31" s="34">
        <v>1182060</v>
      </c>
      <c r="O31" s="1">
        <v>0</v>
      </c>
      <c r="P31" s="1">
        <v>0</v>
      </c>
      <c r="Q31" s="38">
        <v>0</v>
      </c>
    </row>
    <row r="32" spans="3:17" ht="19.5">
      <c r="C32" s="54">
        <v>27</v>
      </c>
      <c r="D32" s="2" t="s">
        <v>41</v>
      </c>
      <c r="E32" s="54" t="s">
        <v>52</v>
      </c>
      <c r="F32" s="2">
        <v>59716</v>
      </c>
      <c r="G32" s="2">
        <v>65212</v>
      </c>
      <c r="H32" s="34">
        <v>124928</v>
      </c>
      <c r="I32" s="2">
        <v>0</v>
      </c>
      <c r="J32" s="2">
        <v>0</v>
      </c>
      <c r="K32" s="34">
        <v>0</v>
      </c>
      <c r="L32" s="2">
        <v>806</v>
      </c>
      <c r="M32" s="2">
        <v>1210</v>
      </c>
      <c r="N32" s="34">
        <v>2016</v>
      </c>
      <c r="O32" s="2">
        <v>0</v>
      </c>
      <c r="P32" s="2">
        <v>0</v>
      </c>
      <c r="Q32" s="39">
        <v>0</v>
      </c>
    </row>
    <row r="33" spans="3:17" ht="19.5">
      <c r="C33" s="55">
        <v>28</v>
      </c>
      <c r="D33" s="1" t="s">
        <v>15</v>
      </c>
      <c r="E33" s="55" t="s">
        <v>52</v>
      </c>
      <c r="F33" s="1">
        <v>2944475</v>
      </c>
      <c r="G33" s="1">
        <v>7720425</v>
      </c>
      <c r="H33" s="34">
        <v>10664900</v>
      </c>
      <c r="I33" s="1">
        <v>5951</v>
      </c>
      <c r="J33" s="1">
        <v>36661</v>
      </c>
      <c r="K33" s="34">
        <v>42612</v>
      </c>
      <c r="L33" s="1">
        <v>997252</v>
      </c>
      <c r="M33" s="1">
        <v>2663325</v>
      </c>
      <c r="N33" s="34">
        <v>3660577</v>
      </c>
      <c r="O33" s="1">
        <v>0</v>
      </c>
      <c r="P33" s="1">
        <v>0</v>
      </c>
      <c r="Q33" s="38">
        <v>0</v>
      </c>
    </row>
    <row r="34" spans="3:17" ht="19.5">
      <c r="C34" s="54">
        <v>29</v>
      </c>
      <c r="D34" s="2" t="s">
        <v>16</v>
      </c>
      <c r="E34" s="54" t="s">
        <v>52</v>
      </c>
      <c r="F34" s="2">
        <v>6193063</v>
      </c>
      <c r="G34" s="2">
        <v>23871392</v>
      </c>
      <c r="H34" s="34">
        <v>30064455</v>
      </c>
      <c r="I34" s="2">
        <v>103135</v>
      </c>
      <c r="J34" s="2">
        <v>544363</v>
      </c>
      <c r="K34" s="34">
        <v>647498</v>
      </c>
      <c r="L34" s="2">
        <v>5481155</v>
      </c>
      <c r="M34" s="2">
        <v>10292182</v>
      </c>
      <c r="N34" s="34">
        <v>15773337</v>
      </c>
      <c r="O34" s="2">
        <v>524180</v>
      </c>
      <c r="P34" s="2">
        <v>1424273</v>
      </c>
      <c r="Q34" s="39">
        <v>1948453</v>
      </c>
    </row>
    <row r="35" spans="3:17" ht="19.5">
      <c r="C35" s="55">
        <v>30</v>
      </c>
      <c r="D35" s="1" t="s">
        <v>25</v>
      </c>
      <c r="E35" s="55" t="s">
        <v>52</v>
      </c>
      <c r="F35" s="1">
        <v>7321573</v>
      </c>
      <c r="G35" s="1">
        <v>16952126</v>
      </c>
      <c r="H35" s="34">
        <v>24273699</v>
      </c>
      <c r="I35" s="1">
        <v>141160</v>
      </c>
      <c r="J35" s="1">
        <v>666722</v>
      </c>
      <c r="K35" s="34">
        <v>807882</v>
      </c>
      <c r="L35" s="1">
        <v>4459426</v>
      </c>
      <c r="M35" s="1">
        <v>5281826</v>
      </c>
      <c r="N35" s="34">
        <v>9741252</v>
      </c>
      <c r="O35" s="1">
        <v>0</v>
      </c>
      <c r="P35" s="1">
        <v>0</v>
      </c>
      <c r="Q35" s="38">
        <v>0</v>
      </c>
    </row>
    <row r="36" spans="3:17" ht="19.5">
      <c r="C36" s="54">
        <v>31</v>
      </c>
      <c r="D36" s="2" t="s">
        <v>32</v>
      </c>
      <c r="E36" s="54" t="s">
        <v>52</v>
      </c>
      <c r="F36" s="2">
        <v>38328</v>
      </c>
      <c r="G36" s="2">
        <v>39203</v>
      </c>
      <c r="H36" s="34">
        <v>77531</v>
      </c>
      <c r="I36" s="2">
        <v>112</v>
      </c>
      <c r="J36" s="2">
        <v>249</v>
      </c>
      <c r="K36" s="34">
        <v>361</v>
      </c>
      <c r="L36" s="2">
        <v>43742</v>
      </c>
      <c r="M36" s="2">
        <v>120495</v>
      </c>
      <c r="N36" s="34">
        <v>164237</v>
      </c>
      <c r="O36" s="2">
        <v>0</v>
      </c>
      <c r="P36" s="2">
        <v>0</v>
      </c>
      <c r="Q36" s="39">
        <v>0</v>
      </c>
    </row>
    <row r="37" spans="3:17" ht="20.25" thickBot="1">
      <c r="C37" s="142" t="s">
        <v>17</v>
      </c>
      <c r="D37" s="143"/>
      <c r="E37" s="144"/>
      <c r="F37" s="32">
        <f>SUM(F6:F36)</f>
        <v>50172438</v>
      </c>
      <c r="G37" s="32">
        <f aca="true" t="shared" si="0" ref="G37:Q37">SUM(G6:G36)</f>
        <v>142441629</v>
      </c>
      <c r="H37" s="32">
        <f t="shared" si="0"/>
        <v>192614067</v>
      </c>
      <c r="I37" s="32">
        <f t="shared" si="0"/>
        <v>576875</v>
      </c>
      <c r="J37" s="32">
        <f t="shared" si="0"/>
        <v>1749440</v>
      </c>
      <c r="K37" s="32">
        <f t="shared" si="0"/>
        <v>2326315</v>
      </c>
      <c r="L37" s="32">
        <f t="shared" si="0"/>
        <v>42498634</v>
      </c>
      <c r="M37" s="32">
        <f t="shared" si="0"/>
        <v>46302434</v>
      </c>
      <c r="N37" s="32">
        <f t="shared" si="0"/>
        <v>88801068</v>
      </c>
      <c r="O37" s="32">
        <f t="shared" si="0"/>
        <v>531129</v>
      </c>
      <c r="P37" s="32">
        <f t="shared" si="0"/>
        <v>1427561</v>
      </c>
      <c r="Q37" s="32">
        <f t="shared" si="0"/>
        <v>1958690</v>
      </c>
    </row>
    <row r="38" ht="13.5" thickTop="1"/>
    <row r="40" ht="12.75">
      <c r="F40" s="53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7:E37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B19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56" customWidth="1"/>
    <col min="4" max="4" width="13.00390625" style="0" customWidth="1"/>
    <col min="5" max="5" width="7.140625" style="57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131" t="s">
        <v>18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3:17" ht="18.75" customHeight="1">
      <c r="C2" s="131" t="s">
        <v>19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3:20" ht="29.25" customHeight="1" thickBot="1">
      <c r="C3" s="132" t="s">
        <v>48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7"/>
      <c r="S3" s="7"/>
      <c r="T3" s="7"/>
    </row>
    <row r="4" spans="3:17" ht="18" customHeight="1" thickTop="1">
      <c r="C4" s="134" t="s">
        <v>0</v>
      </c>
      <c r="D4" s="136" t="s">
        <v>1</v>
      </c>
      <c r="E4" s="138" t="s">
        <v>2</v>
      </c>
      <c r="F4" s="140" t="s">
        <v>27</v>
      </c>
      <c r="G4" s="140"/>
      <c r="H4" s="140"/>
      <c r="I4" s="140" t="s">
        <v>26</v>
      </c>
      <c r="J4" s="140"/>
      <c r="K4" s="140"/>
      <c r="L4" s="140" t="s">
        <v>28</v>
      </c>
      <c r="M4" s="140"/>
      <c r="N4" s="140"/>
      <c r="O4" s="140" t="s">
        <v>29</v>
      </c>
      <c r="P4" s="140"/>
      <c r="Q4" s="141"/>
    </row>
    <row r="5" spans="3:17" ht="18" thickBot="1">
      <c r="C5" s="135"/>
      <c r="D5" s="137"/>
      <c r="E5" s="139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51</v>
      </c>
      <c r="F6" s="8">
        <v>2215322</v>
      </c>
      <c r="G6" s="23">
        <v>3043110</v>
      </c>
      <c r="H6" s="33">
        <v>5258432</v>
      </c>
      <c r="I6" s="19">
        <v>15907</v>
      </c>
      <c r="J6" s="20">
        <v>19594</v>
      </c>
      <c r="K6" s="33">
        <v>35501</v>
      </c>
      <c r="L6" s="21">
        <v>4073894</v>
      </c>
      <c r="M6" s="21">
        <v>87601</v>
      </c>
      <c r="N6" s="33">
        <v>4161495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51</v>
      </c>
      <c r="F8" s="11">
        <v>2910</v>
      </c>
      <c r="G8" s="11">
        <v>18173</v>
      </c>
      <c r="H8" s="34">
        <v>21083</v>
      </c>
      <c r="I8" s="11">
        <v>0</v>
      </c>
      <c r="J8" s="11">
        <v>0</v>
      </c>
      <c r="K8" s="34">
        <v>0</v>
      </c>
      <c r="L8" s="11">
        <v>1693</v>
      </c>
      <c r="M8" s="11">
        <v>11519</v>
      </c>
      <c r="N8" s="34">
        <v>13212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51</v>
      </c>
      <c r="F9" s="10">
        <v>3069219</v>
      </c>
      <c r="G9" s="12">
        <v>1926071</v>
      </c>
      <c r="H9" s="34">
        <v>4995290</v>
      </c>
      <c r="I9" s="13">
        <v>153892</v>
      </c>
      <c r="J9" s="10">
        <v>103258</v>
      </c>
      <c r="K9" s="34">
        <v>257150</v>
      </c>
      <c r="L9" s="13">
        <v>7310188</v>
      </c>
      <c r="M9" s="10">
        <v>4946167</v>
      </c>
      <c r="N9" s="34">
        <v>12256355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51</v>
      </c>
      <c r="F10" s="11">
        <v>2320966</v>
      </c>
      <c r="G10" s="11">
        <v>1022023</v>
      </c>
      <c r="H10" s="34">
        <v>3342989</v>
      </c>
      <c r="I10" s="11">
        <v>43099</v>
      </c>
      <c r="J10" s="11">
        <v>33345</v>
      </c>
      <c r="K10" s="34">
        <v>76444</v>
      </c>
      <c r="L10" s="11">
        <v>4258393</v>
      </c>
      <c r="M10" s="11">
        <v>2479698</v>
      </c>
      <c r="N10" s="34">
        <v>6738091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51</v>
      </c>
      <c r="F11" s="13">
        <v>276151</v>
      </c>
      <c r="G11" s="26">
        <v>2852350</v>
      </c>
      <c r="H11" s="34">
        <v>3128501</v>
      </c>
      <c r="I11" s="13">
        <v>0</v>
      </c>
      <c r="J11" s="25">
        <v>0</v>
      </c>
      <c r="K11" s="34">
        <v>0</v>
      </c>
      <c r="L11" s="10">
        <v>69081</v>
      </c>
      <c r="M11" s="10">
        <v>238021</v>
      </c>
      <c r="N11" s="34">
        <v>307102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51</v>
      </c>
      <c r="F12" s="40">
        <v>506516</v>
      </c>
      <c r="G12" s="41">
        <v>352522</v>
      </c>
      <c r="H12" s="35">
        <v>859038</v>
      </c>
      <c r="I12" s="18">
        <v>1901</v>
      </c>
      <c r="J12" s="11">
        <v>1319</v>
      </c>
      <c r="K12" s="34">
        <v>3220</v>
      </c>
      <c r="L12" s="18">
        <v>326012</v>
      </c>
      <c r="M12" s="18">
        <v>230629</v>
      </c>
      <c r="N12" s="34">
        <v>556641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51</v>
      </c>
      <c r="F13" s="14">
        <v>6561881</v>
      </c>
      <c r="G13" s="14">
        <v>20404592</v>
      </c>
      <c r="H13" s="35">
        <v>26966473</v>
      </c>
      <c r="I13" s="14">
        <v>1351</v>
      </c>
      <c r="J13" s="14">
        <v>3522</v>
      </c>
      <c r="K13" s="35">
        <v>4873</v>
      </c>
      <c r="L13" s="14">
        <v>2576044</v>
      </c>
      <c r="M13" s="14">
        <v>2185148</v>
      </c>
      <c r="N13" s="35">
        <v>4761192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42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51</v>
      </c>
      <c r="F15" s="14">
        <v>9523</v>
      </c>
      <c r="G15" s="14">
        <v>16354</v>
      </c>
      <c r="H15" s="35">
        <v>25877</v>
      </c>
      <c r="I15" s="14">
        <v>0</v>
      </c>
      <c r="J15" s="14">
        <v>0</v>
      </c>
      <c r="K15" s="35">
        <v>0</v>
      </c>
      <c r="L15" s="14">
        <v>14195</v>
      </c>
      <c r="M15" s="14">
        <v>7981</v>
      </c>
      <c r="N15" s="35">
        <v>22176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51</v>
      </c>
      <c r="F16" s="15">
        <v>252693</v>
      </c>
      <c r="G16" s="15">
        <v>287745</v>
      </c>
      <c r="H16" s="35">
        <v>540438</v>
      </c>
      <c r="I16" s="15">
        <v>285</v>
      </c>
      <c r="J16" s="15">
        <v>176</v>
      </c>
      <c r="K16" s="35">
        <v>461</v>
      </c>
      <c r="L16" s="15">
        <v>266341</v>
      </c>
      <c r="M16" s="15">
        <v>112687</v>
      </c>
      <c r="N16" s="35">
        <v>379028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43</v>
      </c>
      <c r="E17" s="52" t="s">
        <v>51</v>
      </c>
      <c r="F17" s="16">
        <v>5150</v>
      </c>
      <c r="G17" s="17">
        <v>811</v>
      </c>
      <c r="H17" s="36">
        <v>5961</v>
      </c>
      <c r="I17" s="28">
        <v>0</v>
      </c>
      <c r="J17" s="29">
        <v>0</v>
      </c>
      <c r="K17" s="37">
        <v>0</v>
      </c>
      <c r="L17" s="16">
        <v>3655</v>
      </c>
      <c r="M17" s="17">
        <v>284</v>
      </c>
      <c r="N17" s="36">
        <v>3939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51</v>
      </c>
      <c r="F18" s="15">
        <v>632057</v>
      </c>
      <c r="G18" s="41">
        <v>493493</v>
      </c>
      <c r="H18" s="35">
        <v>1125550</v>
      </c>
      <c r="I18" s="15">
        <v>1461</v>
      </c>
      <c r="J18" s="15">
        <v>596</v>
      </c>
      <c r="K18" s="35">
        <v>2057</v>
      </c>
      <c r="L18" s="15">
        <v>317358</v>
      </c>
      <c r="M18" s="15">
        <v>160003</v>
      </c>
      <c r="N18" s="35">
        <v>477361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51</v>
      </c>
      <c r="F19" s="14">
        <v>1835171</v>
      </c>
      <c r="G19" s="14">
        <v>7752531</v>
      </c>
      <c r="H19" s="35">
        <v>9587702</v>
      </c>
      <c r="I19" s="14">
        <v>1286</v>
      </c>
      <c r="J19" s="14">
        <v>1689</v>
      </c>
      <c r="K19" s="35">
        <v>2975</v>
      </c>
      <c r="L19" s="14">
        <v>696056</v>
      </c>
      <c r="M19" s="14">
        <v>1287373</v>
      </c>
      <c r="N19" s="35">
        <v>1983429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51</v>
      </c>
      <c r="F20" s="18">
        <v>1422344</v>
      </c>
      <c r="G20" s="18">
        <v>998908</v>
      </c>
      <c r="H20" s="35">
        <v>2421252</v>
      </c>
      <c r="I20" s="11">
        <v>0</v>
      </c>
      <c r="J20" s="11">
        <v>0</v>
      </c>
      <c r="K20" s="34">
        <v>0</v>
      </c>
      <c r="L20" s="11">
        <v>2362600</v>
      </c>
      <c r="M20" s="11">
        <v>1122160</v>
      </c>
      <c r="N20" s="34">
        <v>3484760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51</v>
      </c>
      <c r="F21" s="13">
        <v>3200333</v>
      </c>
      <c r="G21" s="26">
        <v>10889657</v>
      </c>
      <c r="H21" s="34">
        <v>14089990</v>
      </c>
      <c r="I21" s="13">
        <v>141</v>
      </c>
      <c r="J21" s="13">
        <v>0</v>
      </c>
      <c r="K21" s="34">
        <v>141</v>
      </c>
      <c r="L21" s="13">
        <v>3053264</v>
      </c>
      <c r="M21" s="25">
        <v>3726409</v>
      </c>
      <c r="N21" s="35">
        <v>6779673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51</v>
      </c>
      <c r="F22" s="43">
        <v>292984</v>
      </c>
      <c r="G22" s="44">
        <v>333476</v>
      </c>
      <c r="H22" s="34">
        <v>626460</v>
      </c>
      <c r="I22" s="43">
        <v>22560</v>
      </c>
      <c r="J22" s="43">
        <v>4119</v>
      </c>
      <c r="K22" s="34">
        <v>26679</v>
      </c>
      <c r="L22" s="45">
        <v>216788</v>
      </c>
      <c r="M22" s="46">
        <v>297471</v>
      </c>
      <c r="N22" s="35">
        <v>514259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51</v>
      </c>
      <c r="F23" s="43">
        <v>494349</v>
      </c>
      <c r="G23" s="44">
        <v>1628391</v>
      </c>
      <c r="H23" s="34">
        <v>2122740</v>
      </c>
      <c r="I23" s="43">
        <v>2969</v>
      </c>
      <c r="J23" s="43">
        <v>22368</v>
      </c>
      <c r="K23" s="34">
        <v>25337</v>
      </c>
      <c r="L23" s="45">
        <v>600275</v>
      </c>
      <c r="M23" s="46">
        <v>1162624</v>
      </c>
      <c r="N23" s="35">
        <v>1762899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50</v>
      </c>
      <c r="F25" s="18">
        <v>7130364</v>
      </c>
      <c r="G25" s="11">
        <v>20665637</v>
      </c>
      <c r="H25" s="34">
        <v>27796001</v>
      </c>
      <c r="I25" s="18">
        <v>57433</v>
      </c>
      <c r="J25" s="11">
        <v>286048</v>
      </c>
      <c r="K25" s="34">
        <v>343481</v>
      </c>
      <c r="L25" s="11">
        <v>4364352</v>
      </c>
      <c r="M25" s="24">
        <v>8143654</v>
      </c>
      <c r="N25" s="34">
        <v>12508006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47</v>
      </c>
      <c r="F26" s="13">
        <v>20753</v>
      </c>
      <c r="G26" s="26">
        <v>76522</v>
      </c>
      <c r="H26" s="34">
        <v>97275</v>
      </c>
      <c r="I26" s="13">
        <v>563</v>
      </c>
      <c r="J26" s="13">
        <v>530</v>
      </c>
      <c r="K26" s="34">
        <v>1093</v>
      </c>
      <c r="L26" s="10">
        <v>22884</v>
      </c>
      <c r="M26" s="25">
        <v>19472</v>
      </c>
      <c r="N26" s="35">
        <v>42356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44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51</v>
      </c>
      <c r="F28" s="13">
        <v>123809</v>
      </c>
      <c r="G28" s="26">
        <v>1266179</v>
      </c>
      <c r="H28" s="34">
        <v>1389988</v>
      </c>
      <c r="I28" s="13">
        <v>409</v>
      </c>
      <c r="J28" s="13">
        <v>3010</v>
      </c>
      <c r="K28" s="34">
        <v>3419</v>
      </c>
      <c r="L28" s="10">
        <v>98010</v>
      </c>
      <c r="M28" s="25">
        <v>49117</v>
      </c>
      <c r="N28" s="35">
        <v>147127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45</v>
      </c>
      <c r="E29" s="55" t="s">
        <v>30</v>
      </c>
      <c r="F29" s="1">
        <v>0</v>
      </c>
      <c r="G29" s="1">
        <v>0</v>
      </c>
      <c r="H29" s="34">
        <v>0</v>
      </c>
      <c r="I29" s="1">
        <v>0</v>
      </c>
      <c r="J29" s="1">
        <v>0</v>
      </c>
      <c r="K29" s="34">
        <v>0</v>
      </c>
      <c r="L29" s="1">
        <v>0</v>
      </c>
      <c r="M29" s="1">
        <v>0</v>
      </c>
      <c r="N29" s="34">
        <v>0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51</v>
      </c>
      <c r="F30" s="13">
        <v>91433</v>
      </c>
      <c r="G30" s="26">
        <v>79814</v>
      </c>
      <c r="H30" s="34">
        <v>171247</v>
      </c>
      <c r="I30" s="13">
        <v>0</v>
      </c>
      <c r="J30" s="13">
        <v>0</v>
      </c>
      <c r="K30" s="34">
        <v>0</v>
      </c>
      <c r="L30" s="10">
        <v>161669</v>
      </c>
      <c r="M30" s="25">
        <v>116441</v>
      </c>
      <c r="N30" s="34">
        <v>278110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55" t="s">
        <v>51</v>
      </c>
      <c r="F31" s="1">
        <v>2787952</v>
      </c>
      <c r="G31" s="1">
        <v>18555237</v>
      </c>
      <c r="H31" s="34">
        <v>21343189</v>
      </c>
      <c r="I31" s="1">
        <v>22549</v>
      </c>
      <c r="J31" s="1">
        <v>17514</v>
      </c>
      <c r="K31" s="34">
        <v>40063</v>
      </c>
      <c r="L31" s="1">
        <v>304791</v>
      </c>
      <c r="M31" s="1">
        <v>855236</v>
      </c>
      <c r="N31" s="34">
        <v>1160027</v>
      </c>
      <c r="O31" s="1">
        <v>0</v>
      </c>
      <c r="P31" s="1">
        <v>0</v>
      </c>
      <c r="Q31" s="38">
        <v>0</v>
      </c>
    </row>
    <row r="32" spans="3:17" ht="19.5">
      <c r="C32" s="54">
        <v>27</v>
      </c>
      <c r="D32" s="2" t="s">
        <v>41</v>
      </c>
      <c r="E32" s="54" t="s">
        <v>51</v>
      </c>
      <c r="F32" s="2">
        <v>15672</v>
      </c>
      <c r="G32" s="2">
        <v>107710</v>
      </c>
      <c r="H32" s="34">
        <v>123382</v>
      </c>
      <c r="I32" s="2">
        <v>0</v>
      </c>
      <c r="J32" s="2">
        <v>0</v>
      </c>
      <c r="K32" s="34">
        <v>0</v>
      </c>
      <c r="L32" s="2">
        <v>331</v>
      </c>
      <c r="M32" s="2">
        <v>3260</v>
      </c>
      <c r="N32" s="34">
        <v>3591</v>
      </c>
      <c r="O32" s="2">
        <v>0</v>
      </c>
      <c r="P32" s="2">
        <v>0</v>
      </c>
      <c r="Q32" s="39">
        <v>0</v>
      </c>
    </row>
    <row r="33" spans="3:17" ht="19.5">
      <c r="C33" s="55">
        <v>28</v>
      </c>
      <c r="D33" s="1" t="s">
        <v>15</v>
      </c>
      <c r="E33" s="55" t="s">
        <v>51</v>
      </c>
      <c r="F33" s="1">
        <v>2912049</v>
      </c>
      <c r="G33" s="1">
        <v>7625264</v>
      </c>
      <c r="H33" s="34">
        <v>10537313</v>
      </c>
      <c r="I33" s="1">
        <v>5899</v>
      </c>
      <c r="J33" s="1">
        <v>36440</v>
      </c>
      <c r="K33" s="34">
        <v>42339</v>
      </c>
      <c r="L33" s="1">
        <v>980798</v>
      </c>
      <c r="M33" s="1">
        <v>2633066</v>
      </c>
      <c r="N33" s="34">
        <v>3613864</v>
      </c>
      <c r="O33" s="1">
        <v>0</v>
      </c>
      <c r="P33" s="1">
        <v>0</v>
      </c>
      <c r="Q33" s="38">
        <v>0</v>
      </c>
    </row>
    <row r="34" spans="3:17" ht="19.5">
      <c r="C34" s="54">
        <v>29</v>
      </c>
      <c r="D34" s="2" t="s">
        <v>16</v>
      </c>
      <c r="E34" s="54" t="s">
        <v>51</v>
      </c>
      <c r="F34" s="2">
        <v>6192853</v>
      </c>
      <c r="G34" s="2">
        <v>23592654</v>
      </c>
      <c r="H34" s="34">
        <v>29785507</v>
      </c>
      <c r="I34" s="2">
        <v>97796</v>
      </c>
      <c r="J34" s="2">
        <v>475961</v>
      </c>
      <c r="K34" s="34">
        <v>573757</v>
      </c>
      <c r="L34" s="2">
        <v>5384239</v>
      </c>
      <c r="M34" s="2">
        <v>10110202</v>
      </c>
      <c r="N34" s="34">
        <v>15494441</v>
      </c>
      <c r="O34" s="2">
        <v>524180</v>
      </c>
      <c r="P34" s="2">
        <v>1424273</v>
      </c>
      <c r="Q34" s="39">
        <v>1948453</v>
      </c>
    </row>
    <row r="35" spans="3:17" ht="19.5">
      <c r="C35" s="55">
        <v>30</v>
      </c>
      <c r="D35" s="1" t="s">
        <v>25</v>
      </c>
      <c r="E35" s="55" t="s">
        <v>51</v>
      </c>
      <c r="F35" s="1">
        <v>7296107</v>
      </c>
      <c r="G35" s="1">
        <v>16934589</v>
      </c>
      <c r="H35" s="34">
        <v>24230696</v>
      </c>
      <c r="I35" s="1">
        <v>141160</v>
      </c>
      <c r="J35" s="1">
        <v>666722</v>
      </c>
      <c r="K35" s="34">
        <v>807882</v>
      </c>
      <c r="L35" s="1">
        <v>4401323</v>
      </c>
      <c r="M35" s="1">
        <v>5150193</v>
      </c>
      <c r="N35" s="34">
        <v>9551516</v>
      </c>
      <c r="O35" s="1">
        <v>0</v>
      </c>
      <c r="P35" s="1">
        <v>0</v>
      </c>
      <c r="Q35" s="38">
        <v>0</v>
      </c>
    </row>
    <row r="36" spans="3:17" ht="19.5">
      <c r="C36" s="54">
        <v>31</v>
      </c>
      <c r="D36" s="2" t="s">
        <v>32</v>
      </c>
      <c r="E36" s="54" t="s">
        <v>51</v>
      </c>
      <c r="F36" s="2">
        <v>39534</v>
      </c>
      <c r="G36" s="2">
        <v>36404</v>
      </c>
      <c r="H36" s="34">
        <v>75938</v>
      </c>
      <c r="I36" s="2">
        <v>117</v>
      </c>
      <c r="J36" s="2">
        <v>253</v>
      </c>
      <c r="K36" s="34">
        <v>370</v>
      </c>
      <c r="L36" s="2">
        <v>44397</v>
      </c>
      <c r="M36" s="2">
        <v>118505</v>
      </c>
      <c r="N36" s="34">
        <v>162902</v>
      </c>
      <c r="O36" s="2">
        <v>0</v>
      </c>
      <c r="P36" s="2">
        <v>0</v>
      </c>
      <c r="Q36" s="39">
        <v>0</v>
      </c>
    </row>
    <row r="37" spans="3:17" ht="20.25" thickBot="1">
      <c r="C37" s="142" t="s">
        <v>17</v>
      </c>
      <c r="D37" s="143"/>
      <c r="E37" s="144"/>
      <c r="F37" s="32">
        <f>SUM(F6:F36)</f>
        <v>49734120</v>
      </c>
      <c r="G37" s="32">
        <f aca="true" t="shared" si="0" ref="G37:Q37">SUM(G6:G36)</f>
        <v>141205922</v>
      </c>
      <c r="H37" s="32">
        <f t="shared" si="0"/>
        <v>190940042</v>
      </c>
      <c r="I37" s="32">
        <f t="shared" si="0"/>
        <v>570800</v>
      </c>
      <c r="J37" s="32">
        <f t="shared" si="0"/>
        <v>1679713</v>
      </c>
      <c r="K37" s="32">
        <f t="shared" si="0"/>
        <v>2250513</v>
      </c>
      <c r="L37" s="32">
        <f t="shared" si="0"/>
        <v>41942117</v>
      </c>
      <c r="M37" s="32">
        <f t="shared" si="0"/>
        <v>45422815</v>
      </c>
      <c r="N37" s="32">
        <f t="shared" si="0"/>
        <v>87364932</v>
      </c>
      <c r="O37" s="32">
        <f t="shared" si="0"/>
        <v>531129</v>
      </c>
      <c r="P37" s="32">
        <f t="shared" si="0"/>
        <v>1427561</v>
      </c>
      <c r="Q37" s="32">
        <f t="shared" si="0"/>
        <v>1958690</v>
      </c>
    </row>
    <row r="38" ht="13.5" thickTop="1"/>
    <row r="40" ht="12.75">
      <c r="F40" s="53"/>
    </row>
  </sheetData>
  <sheetProtection/>
  <mergeCells count="11">
    <mergeCell ref="I4:K4"/>
    <mergeCell ref="L4:N4"/>
    <mergeCell ref="O4:Q4"/>
    <mergeCell ref="C37:E37"/>
    <mergeCell ref="C1:Q1"/>
    <mergeCell ref="C2:Q2"/>
    <mergeCell ref="C3:Q3"/>
    <mergeCell ref="C4:C5"/>
    <mergeCell ref="D4:D5"/>
    <mergeCell ref="E4:E5"/>
    <mergeCell ref="F4:H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tabSelected="1" zoomScalePageLayoutView="0" workbookViewId="0" topLeftCell="A9">
      <selection activeCell="D39" sqref="D39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56" customWidth="1"/>
    <col min="4" max="4" width="13.00390625" style="0" customWidth="1"/>
    <col min="5" max="5" width="7.140625" style="57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131" t="s">
        <v>18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3:17" ht="18.75" customHeight="1">
      <c r="C2" s="131" t="s">
        <v>19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3:20" ht="29.25" customHeight="1" thickBot="1">
      <c r="C3" s="132" t="s">
        <v>49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7"/>
      <c r="S3" s="7"/>
      <c r="T3" s="7"/>
    </row>
    <row r="4" spans="3:17" ht="18" customHeight="1" thickTop="1">
      <c r="C4" s="134" t="s">
        <v>0</v>
      </c>
      <c r="D4" s="136" t="s">
        <v>1</v>
      </c>
      <c r="E4" s="138" t="s">
        <v>2</v>
      </c>
      <c r="F4" s="140" t="s">
        <v>27</v>
      </c>
      <c r="G4" s="140"/>
      <c r="H4" s="140"/>
      <c r="I4" s="140" t="s">
        <v>26</v>
      </c>
      <c r="J4" s="140"/>
      <c r="K4" s="140"/>
      <c r="L4" s="140" t="s">
        <v>28</v>
      </c>
      <c r="M4" s="140"/>
      <c r="N4" s="140"/>
      <c r="O4" s="140" t="s">
        <v>29</v>
      </c>
      <c r="P4" s="140"/>
      <c r="Q4" s="141"/>
    </row>
    <row r="5" spans="3:17" ht="18" thickBot="1">
      <c r="C5" s="135"/>
      <c r="D5" s="137"/>
      <c r="E5" s="139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50</v>
      </c>
      <c r="F6" s="8">
        <v>2172047</v>
      </c>
      <c r="G6" s="23">
        <v>3014133</v>
      </c>
      <c r="H6" s="33">
        <v>5186180</v>
      </c>
      <c r="I6" s="19">
        <v>15675</v>
      </c>
      <c r="J6" s="20">
        <v>19280</v>
      </c>
      <c r="K6" s="33">
        <v>34955</v>
      </c>
      <c r="L6" s="21">
        <v>3975914</v>
      </c>
      <c r="M6" s="21">
        <v>81160</v>
      </c>
      <c r="N6" s="33">
        <v>4057074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50</v>
      </c>
      <c r="F8" s="11">
        <v>2749</v>
      </c>
      <c r="G8" s="11">
        <v>13521</v>
      </c>
      <c r="H8" s="34">
        <v>16270</v>
      </c>
      <c r="I8" s="11">
        <v>0</v>
      </c>
      <c r="J8" s="11">
        <v>0</v>
      </c>
      <c r="K8" s="34">
        <v>0</v>
      </c>
      <c r="L8" s="11">
        <v>692</v>
      </c>
      <c r="M8" s="11">
        <v>5558</v>
      </c>
      <c r="N8" s="34">
        <v>6250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47</v>
      </c>
      <c r="F9" s="10">
        <v>2980129</v>
      </c>
      <c r="G9" s="12">
        <v>1867155</v>
      </c>
      <c r="H9" s="34">
        <v>4847284</v>
      </c>
      <c r="I9" s="13">
        <v>153867</v>
      </c>
      <c r="J9" s="10">
        <v>103249</v>
      </c>
      <c r="K9" s="34">
        <v>257116</v>
      </c>
      <c r="L9" s="13">
        <v>7129995</v>
      </c>
      <c r="M9" s="10">
        <v>4836328</v>
      </c>
      <c r="N9" s="34">
        <v>11966323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50</v>
      </c>
      <c r="F10" s="11">
        <v>2274769</v>
      </c>
      <c r="G10" s="11">
        <v>999067</v>
      </c>
      <c r="H10" s="34">
        <v>3273836</v>
      </c>
      <c r="I10" s="11">
        <v>42819</v>
      </c>
      <c r="J10" s="11">
        <v>33061</v>
      </c>
      <c r="K10" s="34">
        <v>75880</v>
      </c>
      <c r="L10" s="11">
        <v>4134284</v>
      </c>
      <c r="M10" s="11">
        <v>2400430</v>
      </c>
      <c r="N10" s="34">
        <v>6534714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50</v>
      </c>
      <c r="F11" s="13">
        <v>268305</v>
      </c>
      <c r="G11" s="26">
        <v>2776270</v>
      </c>
      <c r="H11" s="34">
        <v>3044575</v>
      </c>
      <c r="I11" s="13">
        <v>0</v>
      </c>
      <c r="J11" s="25">
        <v>0</v>
      </c>
      <c r="K11" s="34">
        <v>0</v>
      </c>
      <c r="L11" s="10">
        <v>68071</v>
      </c>
      <c r="M11" s="10">
        <v>237995</v>
      </c>
      <c r="N11" s="34">
        <v>306066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50</v>
      </c>
      <c r="F12" s="40">
        <v>485229</v>
      </c>
      <c r="G12" s="41">
        <v>339553</v>
      </c>
      <c r="H12" s="35">
        <v>824782</v>
      </c>
      <c r="I12" s="18">
        <v>1873</v>
      </c>
      <c r="J12" s="11">
        <v>1255</v>
      </c>
      <c r="K12" s="34">
        <v>3128</v>
      </c>
      <c r="L12" s="18">
        <v>314568</v>
      </c>
      <c r="M12" s="18">
        <v>226199</v>
      </c>
      <c r="N12" s="34">
        <v>540767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47</v>
      </c>
      <c r="F13" s="14">
        <v>6433877</v>
      </c>
      <c r="G13" s="14">
        <v>19898571</v>
      </c>
      <c r="H13" s="35">
        <v>26332448</v>
      </c>
      <c r="I13" s="14">
        <v>1714</v>
      </c>
      <c r="J13" s="14">
        <v>4007</v>
      </c>
      <c r="K13" s="35">
        <v>5721</v>
      </c>
      <c r="L13" s="14">
        <v>2507117</v>
      </c>
      <c r="M13" s="14">
        <v>1966664</v>
      </c>
      <c r="N13" s="35">
        <v>4473781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42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50</v>
      </c>
      <c r="F15" s="14">
        <v>9390</v>
      </c>
      <c r="G15" s="14">
        <v>16204</v>
      </c>
      <c r="H15" s="35">
        <v>25594</v>
      </c>
      <c r="I15" s="14">
        <v>0</v>
      </c>
      <c r="J15" s="14">
        <v>0</v>
      </c>
      <c r="K15" s="35">
        <v>0</v>
      </c>
      <c r="L15" s="14">
        <v>14104</v>
      </c>
      <c r="M15" s="14">
        <v>7882</v>
      </c>
      <c r="N15" s="35">
        <v>21986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50</v>
      </c>
      <c r="F16" s="15">
        <v>249285</v>
      </c>
      <c r="G16" s="15">
        <v>277903</v>
      </c>
      <c r="H16" s="35">
        <v>527188</v>
      </c>
      <c r="I16" s="15">
        <v>278</v>
      </c>
      <c r="J16" s="15">
        <v>161</v>
      </c>
      <c r="K16" s="35">
        <v>439</v>
      </c>
      <c r="L16" s="15">
        <v>220663</v>
      </c>
      <c r="M16" s="15">
        <v>105097</v>
      </c>
      <c r="N16" s="35">
        <v>325760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43</v>
      </c>
      <c r="E17" s="52" t="s">
        <v>50</v>
      </c>
      <c r="F17" s="16">
        <v>4725</v>
      </c>
      <c r="G17" s="17">
        <v>592</v>
      </c>
      <c r="H17" s="36">
        <v>5317</v>
      </c>
      <c r="I17" s="28">
        <v>0</v>
      </c>
      <c r="J17" s="29">
        <v>0</v>
      </c>
      <c r="K17" s="37">
        <v>0</v>
      </c>
      <c r="L17" s="16">
        <v>3219</v>
      </c>
      <c r="M17" s="17">
        <v>252</v>
      </c>
      <c r="N17" s="36">
        <v>3471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50</v>
      </c>
      <c r="F18" s="15">
        <v>626221</v>
      </c>
      <c r="G18" s="41">
        <v>490549</v>
      </c>
      <c r="H18" s="35">
        <v>1116770</v>
      </c>
      <c r="I18" s="15">
        <v>1421</v>
      </c>
      <c r="J18" s="15">
        <v>565</v>
      </c>
      <c r="K18" s="35">
        <v>1986</v>
      </c>
      <c r="L18" s="15">
        <v>293718</v>
      </c>
      <c r="M18" s="15">
        <v>148829</v>
      </c>
      <c r="N18" s="35">
        <v>442547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50</v>
      </c>
      <c r="F19" s="14">
        <v>1791699</v>
      </c>
      <c r="G19" s="14">
        <v>7594731</v>
      </c>
      <c r="H19" s="35">
        <v>9386430</v>
      </c>
      <c r="I19" s="14">
        <v>1258</v>
      </c>
      <c r="J19" s="14">
        <v>1637</v>
      </c>
      <c r="K19" s="35">
        <v>2895</v>
      </c>
      <c r="L19" s="14">
        <v>682786</v>
      </c>
      <c r="M19" s="14">
        <v>1208537</v>
      </c>
      <c r="N19" s="35">
        <v>1891323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47</v>
      </c>
      <c r="F20" s="18">
        <v>1285666</v>
      </c>
      <c r="G20" s="18">
        <v>969270</v>
      </c>
      <c r="H20" s="35">
        <v>2254936</v>
      </c>
      <c r="I20" s="11">
        <v>0</v>
      </c>
      <c r="J20" s="11">
        <v>0</v>
      </c>
      <c r="K20" s="34">
        <v>0</v>
      </c>
      <c r="L20" s="11">
        <v>2210250</v>
      </c>
      <c r="M20" s="11">
        <v>1027717</v>
      </c>
      <c r="N20" s="34">
        <v>3237967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50</v>
      </c>
      <c r="F21" s="13">
        <v>4030270</v>
      </c>
      <c r="G21" s="26">
        <v>12840405</v>
      </c>
      <c r="H21" s="34">
        <v>16870675</v>
      </c>
      <c r="I21" s="13">
        <v>141</v>
      </c>
      <c r="J21" s="13">
        <v>0</v>
      </c>
      <c r="K21" s="34">
        <v>141</v>
      </c>
      <c r="L21" s="13">
        <v>2964154</v>
      </c>
      <c r="M21" s="25">
        <v>3551491</v>
      </c>
      <c r="N21" s="35">
        <v>6515645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50</v>
      </c>
      <c r="F22" s="43">
        <v>288410</v>
      </c>
      <c r="G22" s="44">
        <v>329075</v>
      </c>
      <c r="H22" s="34">
        <v>617485</v>
      </c>
      <c r="I22" s="43">
        <v>22560</v>
      </c>
      <c r="J22" s="43">
        <v>4119</v>
      </c>
      <c r="K22" s="34">
        <v>26679</v>
      </c>
      <c r="L22" s="45">
        <v>210215</v>
      </c>
      <c r="M22" s="46">
        <v>274159</v>
      </c>
      <c r="N22" s="35">
        <v>484374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50</v>
      </c>
      <c r="F23" s="43">
        <v>484269</v>
      </c>
      <c r="G23" s="44">
        <v>1595807</v>
      </c>
      <c r="H23" s="34">
        <v>2080076</v>
      </c>
      <c r="I23" s="43">
        <v>2916</v>
      </c>
      <c r="J23" s="43">
        <v>22018</v>
      </c>
      <c r="K23" s="34">
        <v>24934</v>
      </c>
      <c r="L23" s="45">
        <v>576051</v>
      </c>
      <c r="M23" s="46">
        <v>1103173</v>
      </c>
      <c r="N23" s="35">
        <v>1679224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50</v>
      </c>
      <c r="F25" s="18">
        <v>7130364</v>
      </c>
      <c r="G25" s="11">
        <v>20665637</v>
      </c>
      <c r="H25" s="34">
        <v>27796001</v>
      </c>
      <c r="I25" s="18">
        <v>57433</v>
      </c>
      <c r="J25" s="11">
        <v>286048</v>
      </c>
      <c r="K25" s="34">
        <v>343481</v>
      </c>
      <c r="L25" s="11">
        <v>4364352</v>
      </c>
      <c r="M25" s="24">
        <v>8143654</v>
      </c>
      <c r="N25" s="34">
        <v>12508006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47</v>
      </c>
      <c r="F26" s="13">
        <v>20753</v>
      </c>
      <c r="G26" s="26">
        <v>76522</v>
      </c>
      <c r="H26" s="34">
        <v>97275</v>
      </c>
      <c r="I26" s="13">
        <v>563</v>
      </c>
      <c r="J26" s="13">
        <v>530</v>
      </c>
      <c r="K26" s="34">
        <v>1093</v>
      </c>
      <c r="L26" s="10">
        <v>22884</v>
      </c>
      <c r="M26" s="25">
        <v>19472</v>
      </c>
      <c r="N26" s="35">
        <v>42356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44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46</v>
      </c>
      <c r="F28" s="13">
        <v>106528</v>
      </c>
      <c r="G28" s="26">
        <v>974091</v>
      </c>
      <c r="H28" s="34">
        <v>1080619</v>
      </c>
      <c r="I28" s="13">
        <v>0</v>
      </c>
      <c r="J28" s="13">
        <v>0</v>
      </c>
      <c r="K28" s="34">
        <v>0</v>
      </c>
      <c r="L28" s="10">
        <v>24556</v>
      </c>
      <c r="M28" s="25">
        <v>65902</v>
      </c>
      <c r="N28" s="35">
        <v>90458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45</v>
      </c>
      <c r="E29" s="55" t="s">
        <v>30</v>
      </c>
      <c r="F29" s="1">
        <v>0</v>
      </c>
      <c r="G29" s="1">
        <v>0</v>
      </c>
      <c r="H29" s="34">
        <v>0</v>
      </c>
      <c r="I29" s="1">
        <v>0</v>
      </c>
      <c r="J29" s="1">
        <v>0</v>
      </c>
      <c r="K29" s="34">
        <v>0</v>
      </c>
      <c r="L29" s="1">
        <v>0</v>
      </c>
      <c r="M29" s="1">
        <v>0</v>
      </c>
      <c r="N29" s="34">
        <v>0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50</v>
      </c>
      <c r="F30" s="13">
        <v>96949</v>
      </c>
      <c r="G30" s="26">
        <v>78462</v>
      </c>
      <c r="H30" s="34">
        <v>175411</v>
      </c>
      <c r="I30" s="13">
        <v>0</v>
      </c>
      <c r="J30" s="13">
        <v>0</v>
      </c>
      <c r="K30" s="34">
        <v>0</v>
      </c>
      <c r="L30" s="10">
        <v>149130</v>
      </c>
      <c r="M30" s="25">
        <v>101540</v>
      </c>
      <c r="N30" s="34">
        <v>250670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55" t="s">
        <v>50</v>
      </c>
      <c r="F31" s="1">
        <v>2766778</v>
      </c>
      <c r="G31" s="1">
        <v>18391551</v>
      </c>
      <c r="H31" s="34">
        <v>21158329</v>
      </c>
      <c r="I31" s="1">
        <v>22546</v>
      </c>
      <c r="J31" s="1">
        <v>17514</v>
      </c>
      <c r="K31" s="34">
        <v>40060</v>
      </c>
      <c r="L31" s="1">
        <v>297198</v>
      </c>
      <c r="M31" s="1">
        <v>820158</v>
      </c>
      <c r="N31" s="34">
        <v>1117356</v>
      </c>
      <c r="O31" s="1">
        <v>0</v>
      </c>
      <c r="P31" s="1">
        <v>0</v>
      </c>
      <c r="Q31" s="38">
        <v>0</v>
      </c>
    </row>
    <row r="32" spans="3:17" ht="19.5">
      <c r="C32" s="54">
        <v>27</v>
      </c>
      <c r="D32" s="2" t="s">
        <v>41</v>
      </c>
      <c r="E32" s="54" t="s">
        <v>50</v>
      </c>
      <c r="F32" s="2">
        <v>56059</v>
      </c>
      <c r="G32" s="2">
        <v>62448</v>
      </c>
      <c r="H32" s="34">
        <v>118507</v>
      </c>
      <c r="I32" s="2">
        <v>0</v>
      </c>
      <c r="J32" s="2">
        <v>0</v>
      </c>
      <c r="K32" s="34">
        <v>0</v>
      </c>
      <c r="L32" s="2">
        <v>1485</v>
      </c>
      <c r="M32" s="2">
        <v>1250</v>
      </c>
      <c r="N32" s="34">
        <v>2735</v>
      </c>
      <c r="O32" s="2">
        <v>0</v>
      </c>
      <c r="P32" s="2">
        <v>0</v>
      </c>
      <c r="Q32" s="39">
        <v>0</v>
      </c>
    </row>
    <row r="33" spans="3:17" ht="19.5">
      <c r="C33" s="55">
        <v>28</v>
      </c>
      <c r="D33" s="1" t="s">
        <v>15</v>
      </c>
      <c r="E33" s="55" t="s">
        <v>50</v>
      </c>
      <c r="F33" s="1">
        <v>2870976</v>
      </c>
      <c r="G33" s="1">
        <v>7511490</v>
      </c>
      <c r="H33" s="34">
        <v>10382466</v>
      </c>
      <c r="I33" s="1">
        <v>5816</v>
      </c>
      <c r="J33" s="1">
        <v>36009</v>
      </c>
      <c r="K33" s="34">
        <v>41825</v>
      </c>
      <c r="L33" s="1">
        <v>959382</v>
      </c>
      <c r="M33" s="1">
        <v>2554208</v>
      </c>
      <c r="N33" s="34">
        <v>3513590</v>
      </c>
      <c r="O33" s="1">
        <v>0</v>
      </c>
      <c r="P33" s="1">
        <v>0</v>
      </c>
      <c r="Q33" s="38">
        <v>0</v>
      </c>
    </row>
    <row r="34" spans="3:17" ht="19.5">
      <c r="C34" s="54">
        <v>29</v>
      </c>
      <c r="D34" s="2" t="s">
        <v>16</v>
      </c>
      <c r="E34" s="54" t="s">
        <v>50</v>
      </c>
      <c r="F34" s="2">
        <v>6107033</v>
      </c>
      <c r="G34" s="2">
        <v>23583793</v>
      </c>
      <c r="H34" s="34">
        <v>29690826</v>
      </c>
      <c r="I34" s="2">
        <v>101412</v>
      </c>
      <c r="J34" s="2">
        <v>473941</v>
      </c>
      <c r="K34" s="34">
        <v>575353</v>
      </c>
      <c r="L34" s="2">
        <v>5365995</v>
      </c>
      <c r="M34" s="2">
        <v>10075946</v>
      </c>
      <c r="N34" s="34">
        <v>15441941</v>
      </c>
      <c r="O34" s="2">
        <v>523714</v>
      </c>
      <c r="P34" s="2">
        <v>1423006</v>
      </c>
      <c r="Q34" s="39">
        <v>1946720</v>
      </c>
    </row>
    <row r="35" spans="3:17" ht="19.5">
      <c r="C35" s="55">
        <v>30</v>
      </c>
      <c r="D35" s="1" t="s">
        <v>25</v>
      </c>
      <c r="E35" s="55" t="s">
        <v>50</v>
      </c>
      <c r="F35" s="1">
        <v>7275084</v>
      </c>
      <c r="G35" s="1">
        <v>16908565</v>
      </c>
      <c r="H35" s="34">
        <v>24183649</v>
      </c>
      <c r="I35" s="1">
        <v>141160</v>
      </c>
      <c r="J35" s="1">
        <v>666722</v>
      </c>
      <c r="K35" s="34">
        <v>807882</v>
      </c>
      <c r="L35" s="1">
        <v>4286262</v>
      </c>
      <c r="M35" s="1">
        <v>4974822</v>
      </c>
      <c r="N35" s="34">
        <v>9261084</v>
      </c>
      <c r="O35" s="1">
        <v>0</v>
      </c>
      <c r="P35" s="1">
        <v>0</v>
      </c>
      <c r="Q35" s="38">
        <v>0</v>
      </c>
    </row>
    <row r="36" spans="3:17" ht="19.5">
      <c r="C36" s="54">
        <v>31</v>
      </c>
      <c r="D36" s="2" t="s">
        <v>32</v>
      </c>
      <c r="E36" s="54" t="s">
        <v>50</v>
      </c>
      <c r="F36" s="2">
        <v>38849</v>
      </c>
      <c r="G36" s="2">
        <v>35054</v>
      </c>
      <c r="H36" s="34">
        <v>73903</v>
      </c>
      <c r="I36" s="2">
        <v>135</v>
      </c>
      <c r="J36" s="2">
        <v>248</v>
      </c>
      <c r="K36" s="34">
        <v>383</v>
      </c>
      <c r="L36" s="2">
        <v>41642</v>
      </c>
      <c r="M36" s="2">
        <v>114327</v>
      </c>
      <c r="N36" s="34">
        <v>155969</v>
      </c>
      <c r="O36" s="2">
        <v>0</v>
      </c>
      <c r="P36" s="2">
        <v>0</v>
      </c>
      <c r="Q36" s="39">
        <v>0</v>
      </c>
    </row>
    <row r="37" spans="3:17" ht="20.25" thickBot="1">
      <c r="C37" s="142" t="s">
        <v>17</v>
      </c>
      <c r="D37" s="143"/>
      <c r="E37" s="144"/>
      <c r="F37" s="32">
        <f>SUM(F6:F36)</f>
        <v>49882438</v>
      </c>
      <c r="G37" s="32">
        <f aca="true" t="shared" si="0" ref="G37:Q37">SUM(G6:G36)</f>
        <v>141556124</v>
      </c>
      <c r="H37" s="32">
        <f t="shared" si="0"/>
        <v>191438562</v>
      </c>
      <c r="I37" s="32">
        <f t="shared" si="0"/>
        <v>573609</v>
      </c>
      <c r="J37" s="32">
        <f t="shared" si="0"/>
        <v>1673613</v>
      </c>
      <c r="K37" s="32">
        <f t="shared" si="0"/>
        <v>2247222</v>
      </c>
      <c r="L37" s="32">
        <f t="shared" si="0"/>
        <v>40852173</v>
      </c>
      <c r="M37" s="32">
        <f t="shared" si="0"/>
        <v>44220644</v>
      </c>
      <c r="N37" s="32">
        <f t="shared" si="0"/>
        <v>85072817</v>
      </c>
      <c r="O37" s="32">
        <f t="shared" si="0"/>
        <v>530663</v>
      </c>
      <c r="P37" s="32">
        <f t="shared" si="0"/>
        <v>1426294</v>
      </c>
      <c r="Q37" s="32">
        <f t="shared" si="0"/>
        <v>1956957</v>
      </c>
    </row>
    <row r="38" ht="13.5" thickTop="1"/>
    <row r="40" ht="12.75">
      <c r="F40" s="53"/>
    </row>
  </sheetData>
  <sheetProtection/>
  <mergeCells count="11">
    <mergeCell ref="I4:K4"/>
    <mergeCell ref="L4:N4"/>
    <mergeCell ref="O4:Q4"/>
    <mergeCell ref="C37:E37"/>
    <mergeCell ref="C1:Q1"/>
    <mergeCell ref="C2:Q2"/>
    <mergeCell ref="C3:Q3"/>
    <mergeCell ref="C4:C5"/>
    <mergeCell ref="D4:D5"/>
    <mergeCell ref="E4:E5"/>
    <mergeCell ref="F4:H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60" customWidth="1"/>
    <col min="2" max="2" width="6.421875" style="60" customWidth="1"/>
    <col min="3" max="3" width="4.00390625" style="61" customWidth="1"/>
    <col min="4" max="4" width="14.421875" style="60" bestFit="1" customWidth="1"/>
    <col min="5" max="5" width="7.140625" style="61" customWidth="1"/>
    <col min="6" max="6" width="11.28125" style="60" customWidth="1"/>
    <col min="7" max="7" width="11.421875" style="60" customWidth="1"/>
    <col min="8" max="8" width="11.7109375" style="60" customWidth="1"/>
    <col min="9" max="9" width="8.7109375" style="60" customWidth="1"/>
    <col min="10" max="10" width="12.7109375" style="60" customWidth="1"/>
    <col min="11" max="11" width="9.28125" style="60" customWidth="1"/>
    <col min="12" max="12" width="12.57421875" style="60" customWidth="1"/>
    <col min="13" max="13" width="11.7109375" style="60" customWidth="1"/>
    <col min="14" max="14" width="12.140625" style="60" customWidth="1"/>
    <col min="15" max="15" width="8.00390625" style="60" customWidth="1"/>
    <col min="16" max="16" width="9.421875" style="60" customWidth="1"/>
    <col min="17" max="17" width="11.57421875" style="60" customWidth="1"/>
    <col min="18" max="16384" width="9.140625" style="60" customWidth="1"/>
  </cols>
  <sheetData>
    <row r="1" spans="3:17" ht="70.5" customHeight="1">
      <c r="C1" s="122" t="s">
        <v>18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3:17" ht="18.75" customHeight="1">
      <c r="C2" s="122" t="s">
        <v>19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3:20" ht="29.25" customHeight="1" thickBot="1">
      <c r="C3" s="123" t="s">
        <v>69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62"/>
      <c r="S3" s="62"/>
      <c r="T3" s="62"/>
    </row>
    <row r="4" spans="3:17" ht="18" customHeight="1" thickTop="1">
      <c r="C4" s="125" t="s">
        <v>0</v>
      </c>
      <c r="D4" s="127" t="s">
        <v>1</v>
      </c>
      <c r="E4" s="129" t="s">
        <v>2</v>
      </c>
      <c r="F4" s="117" t="s">
        <v>27</v>
      </c>
      <c r="G4" s="117"/>
      <c r="H4" s="117"/>
      <c r="I4" s="117" t="s">
        <v>26</v>
      </c>
      <c r="J4" s="117"/>
      <c r="K4" s="117"/>
      <c r="L4" s="117" t="s">
        <v>28</v>
      </c>
      <c r="M4" s="117"/>
      <c r="N4" s="117"/>
      <c r="O4" s="117" t="s">
        <v>29</v>
      </c>
      <c r="P4" s="117"/>
      <c r="Q4" s="118"/>
    </row>
    <row r="5" spans="3:17" ht="16.5" thickBot="1">
      <c r="C5" s="126"/>
      <c r="D5" s="128"/>
      <c r="E5" s="130"/>
      <c r="F5" s="63" t="s">
        <v>3</v>
      </c>
      <c r="G5" s="63" t="s">
        <v>4</v>
      </c>
      <c r="H5" s="63" t="s">
        <v>5</v>
      </c>
      <c r="I5" s="63" t="s">
        <v>3</v>
      </c>
      <c r="J5" s="63" t="s">
        <v>4</v>
      </c>
      <c r="K5" s="63" t="s">
        <v>5</v>
      </c>
      <c r="L5" s="63" t="s">
        <v>3</v>
      </c>
      <c r="M5" s="63" t="s">
        <v>4</v>
      </c>
      <c r="N5" s="63" t="s">
        <v>5</v>
      </c>
      <c r="O5" s="63" t="s">
        <v>3</v>
      </c>
      <c r="P5" s="63" t="s">
        <v>4</v>
      </c>
      <c r="Q5" s="64" t="s">
        <v>5</v>
      </c>
    </row>
    <row r="6" spans="3:17" ht="18">
      <c r="C6" s="65">
        <v>1</v>
      </c>
      <c r="D6" s="66" t="s">
        <v>6</v>
      </c>
      <c r="E6" s="67" t="s">
        <v>71</v>
      </c>
      <c r="F6" s="68">
        <v>2532310</v>
      </c>
      <c r="G6" s="69">
        <v>3341819</v>
      </c>
      <c r="H6" s="70">
        <v>5874129</v>
      </c>
      <c r="I6" s="71">
        <v>17908</v>
      </c>
      <c r="J6" s="72">
        <v>21682</v>
      </c>
      <c r="K6" s="70">
        <v>39590</v>
      </c>
      <c r="L6" s="73">
        <v>4452581</v>
      </c>
      <c r="M6" s="73">
        <v>119005</v>
      </c>
      <c r="N6" s="70">
        <v>4571586</v>
      </c>
      <c r="O6" s="73">
        <v>0</v>
      </c>
      <c r="P6" s="73">
        <v>0</v>
      </c>
      <c r="Q6" s="74">
        <v>0</v>
      </c>
    </row>
    <row r="7" spans="3:17" ht="18">
      <c r="C7" s="75">
        <v>2</v>
      </c>
      <c r="D7" s="76" t="s">
        <v>34</v>
      </c>
      <c r="E7" s="77" t="s">
        <v>59</v>
      </c>
      <c r="F7" s="78">
        <v>819334</v>
      </c>
      <c r="G7" s="79">
        <v>4770282</v>
      </c>
      <c r="H7" s="80">
        <v>5589616</v>
      </c>
      <c r="I7" s="78">
        <v>530</v>
      </c>
      <c r="J7" s="78">
        <v>0</v>
      </c>
      <c r="K7" s="80">
        <v>530</v>
      </c>
      <c r="L7" s="81">
        <v>1173276</v>
      </c>
      <c r="M7" s="81">
        <v>3753839</v>
      </c>
      <c r="N7" s="80">
        <v>4927115</v>
      </c>
      <c r="O7" s="81">
        <v>0</v>
      </c>
      <c r="P7" s="78">
        <v>0</v>
      </c>
      <c r="Q7" s="74">
        <v>0</v>
      </c>
    </row>
    <row r="8" spans="3:17" ht="18">
      <c r="C8" s="82">
        <v>3</v>
      </c>
      <c r="D8" s="83" t="s">
        <v>35</v>
      </c>
      <c r="E8" s="84" t="s">
        <v>70</v>
      </c>
      <c r="F8" s="85">
        <v>3287</v>
      </c>
      <c r="G8" s="85">
        <v>15817</v>
      </c>
      <c r="H8" s="80">
        <v>19104</v>
      </c>
      <c r="I8" s="85">
        <v>0</v>
      </c>
      <c r="J8" s="85">
        <v>0</v>
      </c>
      <c r="K8" s="80">
        <v>0</v>
      </c>
      <c r="L8" s="85">
        <v>474</v>
      </c>
      <c r="M8" s="85">
        <v>1649</v>
      </c>
      <c r="N8" s="80">
        <v>2123</v>
      </c>
      <c r="O8" s="85">
        <v>0</v>
      </c>
      <c r="P8" s="85">
        <v>0</v>
      </c>
      <c r="Q8" s="74">
        <v>0</v>
      </c>
    </row>
    <row r="9" spans="3:17" ht="18">
      <c r="C9" s="75">
        <v>4</v>
      </c>
      <c r="D9" s="76" t="s">
        <v>7</v>
      </c>
      <c r="E9" s="77" t="s">
        <v>70</v>
      </c>
      <c r="F9" s="78">
        <v>3524839</v>
      </c>
      <c r="G9" s="86">
        <v>2208094</v>
      </c>
      <c r="H9" s="80">
        <v>5732933</v>
      </c>
      <c r="I9" s="81">
        <v>154056</v>
      </c>
      <c r="J9" s="78">
        <v>103375</v>
      </c>
      <c r="K9" s="80">
        <v>257431</v>
      </c>
      <c r="L9" s="81">
        <v>7795342</v>
      </c>
      <c r="M9" s="78">
        <v>5402931</v>
      </c>
      <c r="N9" s="80">
        <v>13198273</v>
      </c>
      <c r="O9" s="78">
        <v>0</v>
      </c>
      <c r="P9" s="78">
        <v>0</v>
      </c>
      <c r="Q9" s="74">
        <v>0</v>
      </c>
    </row>
    <row r="10" spans="3:17" ht="18">
      <c r="C10" s="82">
        <v>5</v>
      </c>
      <c r="D10" s="83" t="s">
        <v>20</v>
      </c>
      <c r="E10" s="84" t="s">
        <v>71</v>
      </c>
      <c r="F10" s="85">
        <v>2766977</v>
      </c>
      <c r="G10" s="85">
        <v>1244235</v>
      </c>
      <c r="H10" s="80">
        <v>4011212</v>
      </c>
      <c r="I10" s="85">
        <v>25451</v>
      </c>
      <c r="J10" s="85">
        <v>32522</v>
      </c>
      <c r="K10" s="80">
        <v>57973</v>
      </c>
      <c r="L10" s="85">
        <v>4791604</v>
      </c>
      <c r="M10" s="85">
        <v>2824321</v>
      </c>
      <c r="N10" s="80">
        <v>7615925</v>
      </c>
      <c r="O10" s="85">
        <v>0</v>
      </c>
      <c r="P10" s="85">
        <v>0</v>
      </c>
      <c r="Q10" s="74">
        <v>0</v>
      </c>
    </row>
    <row r="11" spans="3:17" ht="18">
      <c r="C11" s="75">
        <v>6</v>
      </c>
      <c r="D11" s="76" t="s">
        <v>21</v>
      </c>
      <c r="E11" s="77" t="s">
        <v>71</v>
      </c>
      <c r="F11" s="81">
        <v>327217</v>
      </c>
      <c r="G11" s="87">
        <v>3361512</v>
      </c>
      <c r="H11" s="80">
        <v>3688729</v>
      </c>
      <c r="I11" s="81">
        <v>0</v>
      </c>
      <c r="J11" s="88">
        <v>0</v>
      </c>
      <c r="K11" s="80">
        <v>0</v>
      </c>
      <c r="L11" s="78">
        <v>89300</v>
      </c>
      <c r="M11" s="78">
        <v>243631</v>
      </c>
      <c r="N11" s="80">
        <v>332931</v>
      </c>
      <c r="O11" s="78">
        <v>0</v>
      </c>
      <c r="P11" s="78">
        <v>0</v>
      </c>
      <c r="Q11" s="89">
        <v>0</v>
      </c>
    </row>
    <row r="12" spans="3:17" ht="18">
      <c r="C12" s="82">
        <v>7</v>
      </c>
      <c r="D12" s="83" t="s">
        <v>74</v>
      </c>
      <c r="E12" s="84" t="s">
        <v>71</v>
      </c>
      <c r="F12" s="90">
        <v>770903</v>
      </c>
      <c r="G12" s="91">
        <v>432567</v>
      </c>
      <c r="H12" s="92">
        <v>1203470</v>
      </c>
      <c r="I12" s="93">
        <v>1555</v>
      </c>
      <c r="J12" s="85">
        <v>1340</v>
      </c>
      <c r="K12" s="80">
        <v>2895</v>
      </c>
      <c r="L12" s="93">
        <v>413573</v>
      </c>
      <c r="M12" s="93">
        <v>275742</v>
      </c>
      <c r="N12" s="80">
        <v>689315</v>
      </c>
      <c r="O12" s="85">
        <v>0</v>
      </c>
      <c r="P12" s="85">
        <v>0</v>
      </c>
      <c r="Q12" s="74">
        <v>0</v>
      </c>
    </row>
    <row r="13" spans="3:17" ht="18">
      <c r="C13" s="75">
        <v>8</v>
      </c>
      <c r="D13" s="76" t="s">
        <v>8</v>
      </c>
      <c r="E13" s="77" t="s">
        <v>70</v>
      </c>
      <c r="F13" s="94">
        <v>8080432</v>
      </c>
      <c r="G13" s="94">
        <v>23026145</v>
      </c>
      <c r="H13" s="92">
        <v>31106577</v>
      </c>
      <c r="I13" s="94">
        <v>1763</v>
      </c>
      <c r="J13" s="94">
        <v>4163</v>
      </c>
      <c r="K13" s="92">
        <v>5926</v>
      </c>
      <c r="L13" s="94">
        <v>2783007</v>
      </c>
      <c r="M13" s="94">
        <v>2538348</v>
      </c>
      <c r="N13" s="92">
        <v>5321355</v>
      </c>
      <c r="O13" s="94">
        <v>0</v>
      </c>
      <c r="P13" s="94">
        <v>0</v>
      </c>
      <c r="Q13" s="74">
        <v>0</v>
      </c>
    </row>
    <row r="14" spans="3:17" ht="18">
      <c r="C14" s="82">
        <v>9</v>
      </c>
      <c r="D14" s="83" t="s">
        <v>37</v>
      </c>
      <c r="E14" s="84" t="s">
        <v>66</v>
      </c>
      <c r="F14" s="90">
        <v>0</v>
      </c>
      <c r="G14" s="91">
        <v>0</v>
      </c>
      <c r="H14" s="92">
        <v>0</v>
      </c>
      <c r="I14" s="93">
        <v>0</v>
      </c>
      <c r="J14" s="85">
        <v>0</v>
      </c>
      <c r="K14" s="80">
        <v>0</v>
      </c>
      <c r="L14" s="93">
        <v>0</v>
      </c>
      <c r="M14" s="93">
        <v>0</v>
      </c>
      <c r="N14" s="80">
        <v>0</v>
      </c>
      <c r="O14" s="85">
        <v>0</v>
      </c>
      <c r="P14" s="85">
        <v>0</v>
      </c>
      <c r="Q14" s="74">
        <v>0</v>
      </c>
    </row>
    <row r="15" spans="3:17" ht="18">
      <c r="C15" s="75">
        <v>10</v>
      </c>
      <c r="D15" s="76" t="s">
        <v>9</v>
      </c>
      <c r="E15" s="77" t="s">
        <v>70</v>
      </c>
      <c r="F15" s="94">
        <v>9855</v>
      </c>
      <c r="G15" s="94">
        <v>18556</v>
      </c>
      <c r="H15" s="92">
        <v>28411</v>
      </c>
      <c r="I15" s="94">
        <v>0</v>
      </c>
      <c r="J15" s="94">
        <v>0</v>
      </c>
      <c r="K15" s="92">
        <v>0</v>
      </c>
      <c r="L15" s="94">
        <v>16603</v>
      </c>
      <c r="M15" s="94">
        <v>8989</v>
      </c>
      <c r="N15" s="92">
        <v>25592</v>
      </c>
      <c r="O15" s="94">
        <v>0</v>
      </c>
      <c r="P15" s="94">
        <v>0</v>
      </c>
      <c r="Q15" s="74">
        <v>0</v>
      </c>
    </row>
    <row r="16" spans="3:17" ht="18">
      <c r="C16" s="82">
        <v>11</v>
      </c>
      <c r="D16" s="83" t="s">
        <v>38</v>
      </c>
      <c r="E16" s="84" t="s">
        <v>71</v>
      </c>
      <c r="F16" s="95">
        <v>316866</v>
      </c>
      <c r="G16" s="95">
        <v>451484</v>
      </c>
      <c r="H16" s="92">
        <v>768350</v>
      </c>
      <c r="I16" s="95">
        <v>409</v>
      </c>
      <c r="J16" s="95">
        <v>255</v>
      </c>
      <c r="K16" s="92">
        <v>664</v>
      </c>
      <c r="L16" s="95">
        <v>323932</v>
      </c>
      <c r="M16" s="95">
        <v>142768</v>
      </c>
      <c r="N16" s="92">
        <v>466700</v>
      </c>
      <c r="O16" s="96">
        <v>0</v>
      </c>
      <c r="P16" s="96">
        <v>0</v>
      </c>
      <c r="Q16" s="74">
        <v>0</v>
      </c>
    </row>
    <row r="17" spans="3:17" ht="18">
      <c r="C17" s="75">
        <v>12</v>
      </c>
      <c r="D17" s="76" t="s">
        <v>43</v>
      </c>
      <c r="E17" s="97" t="s">
        <v>71</v>
      </c>
      <c r="F17" s="98">
        <v>9957</v>
      </c>
      <c r="G17" s="99">
        <v>2688</v>
      </c>
      <c r="H17" s="100">
        <v>12645</v>
      </c>
      <c r="I17" s="101">
        <v>0</v>
      </c>
      <c r="J17" s="102">
        <v>0</v>
      </c>
      <c r="K17" s="103">
        <v>0</v>
      </c>
      <c r="L17" s="98">
        <v>5435</v>
      </c>
      <c r="M17" s="99">
        <v>559</v>
      </c>
      <c r="N17" s="100">
        <v>5994</v>
      </c>
      <c r="O17" s="98">
        <v>0</v>
      </c>
      <c r="P17" s="98">
        <v>0</v>
      </c>
      <c r="Q17" s="104">
        <v>0</v>
      </c>
    </row>
    <row r="18" spans="3:17" ht="18">
      <c r="C18" s="82">
        <v>13</v>
      </c>
      <c r="D18" s="83" t="s">
        <v>39</v>
      </c>
      <c r="E18" s="84" t="s">
        <v>59</v>
      </c>
      <c r="F18" s="95">
        <v>652361</v>
      </c>
      <c r="G18" s="91">
        <v>511258</v>
      </c>
      <c r="H18" s="92">
        <v>1163619</v>
      </c>
      <c r="I18" s="95">
        <v>1704</v>
      </c>
      <c r="J18" s="95">
        <v>716</v>
      </c>
      <c r="K18" s="92">
        <v>2420</v>
      </c>
      <c r="L18" s="95">
        <v>335938</v>
      </c>
      <c r="M18" s="95">
        <v>173781</v>
      </c>
      <c r="N18" s="92">
        <v>509719</v>
      </c>
      <c r="O18" s="95">
        <v>0</v>
      </c>
      <c r="P18" s="95">
        <v>0</v>
      </c>
      <c r="Q18" s="74">
        <v>0</v>
      </c>
    </row>
    <row r="19" spans="3:17" ht="18">
      <c r="C19" s="75">
        <v>14</v>
      </c>
      <c r="D19" s="76" t="s">
        <v>22</v>
      </c>
      <c r="E19" s="77" t="s">
        <v>71</v>
      </c>
      <c r="F19" s="94">
        <v>2222902</v>
      </c>
      <c r="G19" s="94">
        <v>9289389</v>
      </c>
      <c r="H19" s="92">
        <v>11512291</v>
      </c>
      <c r="I19" s="94">
        <v>1353</v>
      </c>
      <c r="J19" s="94">
        <v>1755</v>
      </c>
      <c r="K19" s="92">
        <v>3108</v>
      </c>
      <c r="L19" s="94">
        <v>807612</v>
      </c>
      <c r="M19" s="94">
        <v>1581425</v>
      </c>
      <c r="N19" s="92">
        <v>2389037</v>
      </c>
      <c r="O19" s="94">
        <v>0</v>
      </c>
      <c r="P19" s="94">
        <v>0</v>
      </c>
      <c r="Q19" s="74">
        <v>0</v>
      </c>
    </row>
    <row r="20" spans="3:17" ht="18">
      <c r="C20" s="82">
        <v>15</v>
      </c>
      <c r="D20" s="83" t="s">
        <v>10</v>
      </c>
      <c r="E20" s="84" t="s">
        <v>71</v>
      </c>
      <c r="F20" s="93">
        <v>1677142</v>
      </c>
      <c r="G20" s="93">
        <v>1195194</v>
      </c>
      <c r="H20" s="92">
        <v>2872336</v>
      </c>
      <c r="I20" s="85">
        <v>0</v>
      </c>
      <c r="J20" s="85">
        <v>0</v>
      </c>
      <c r="K20" s="80">
        <v>0</v>
      </c>
      <c r="L20" s="85">
        <v>2681944</v>
      </c>
      <c r="M20" s="85">
        <v>1367331</v>
      </c>
      <c r="N20" s="80">
        <v>4049275</v>
      </c>
      <c r="O20" s="85">
        <v>6356</v>
      </c>
      <c r="P20" s="85">
        <v>1103</v>
      </c>
      <c r="Q20" s="74">
        <v>7459</v>
      </c>
    </row>
    <row r="21" spans="3:17" ht="18">
      <c r="C21" s="75">
        <v>16</v>
      </c>
      <c r="D21" s="76" t="s">
        <v>11</v>
      </c>
      <c r="E21" s="77" t="s">
        <v>71</v>
      </c>
      <c r="F21" s="81">
        <v>4378003</v>
      </c>
      <c r="G21" s="87">
        <v>14165882</v>
      </c>
      <c r="H21" s="80">
        <v>18543885</v>
      </c>
      <c r="I21" s="81">
        <v>152</v>
      </c>
      <c r="J21" s="81">
        <v>0</v>
      </c>
      <c r="K21" s="80">
        <v>152</v>
      </c>
      <c r="L21" s="81">
        <v>4327751</v>
      </c>
      <c r="M21" s="88">
        <v>4680292</v>
      </c>
      <c r="N21" s="92">
        <v>9008043</v>
      </c>
      <c r="O21" s="81">
        <v>0</v>
      </c>
      <c r="P21" s="81">
        <v>0</v>
      </c>
      <c r="Q21" s="74">
        <v>0</v>
      </c>
    </row>
    <row r="22" spans="3:17" ht="18">
      <c r="C22" s="105">
        <v>17</v>
      </c>
      <c r="D22" s="106" t="s">
        <v>23</v>
      </c>
      <c r="E22" s="107" t="s">
        <v>71</v>
      </c>
      <c r="F22" s="108">
        <v>334857</v>
      </c>
      <c r="G22" s="109">
        <v>377386</v>
      </c>
      <c r="H22" s="80">
        <v>712243</v>
      </c>
      <c r="I22" s="108">
        <v>22625</v>
      </c>
      <c r="J22" s="108">
        <v>4189</v>
      </c>
      <c r="K22" s="80">
        <v>26814</v>
      </c>
      <c r="L22" s="110">
        <v>257459</v>
      </c>
      <c r="M22" s="111">
        <v>344891</v>
      </c>
      <c r="N22" s="92">
        <v>602350</v>
      </c>
      <c r="O22" s="108">
        <v>0</v>
      </c>
      <c r="P22" s="108">
        <v>0</v>
      </c>
      <c r="Q22" s="74">
        <v>0</v>
      </c>
    </row>
    <row r="23" spans="3:17" ht="18">
      <c r="C23" s="105">
        <v>18</v>
      </c>
      <c r="D23" s="106" t="s">
        <v>31</v>
      </c>
      <c r="E23" s="107" t="s">
        <v>71</v>
      </c>
      <c r="F23" s="108">
        <v>601580</v>
      </c>
      <c r="G23" s="109">
        <v>1942093</v>
      </c>
      <c r="H23" s="80">
        <v>2543673</v>
      </c>
      <c r="I23" s="108">
        <v>3099</v>
      </c>
      <c r="J23" s="108">
        <v>24625</v>
      </c>
      <c r="K23" s="80">
        <v>27724</v>
      </c>
      <c r="L23" s="110">
        <v>687169</v>
      </c>
      <c r="M23" s="111">
        <v>1264413</v>
      </c>
      <c r="N23" s="92">
        <v>1951582</v>
      </c>
      <c r="O23" s="108">
        <v>0</v>
      </c>
      <c r="P23" s="108">
        <v>0</v>
      </c>
      <c r="Q23" s="74">
        <v>0</v>
      </c>
    </row>
    <row r="24" spans="3:17" ht="18">
      <c r="C24" s="75">
        <v>19</v>
      </c>
      <c r="D24" s="76" t="s">
        <v>40</v>
      </c>
      <c r="E24" s="77" t="s">
        <v>59</v>
      </c>
      <c r="F24" s="81">
        <v>535958</v>
      </c>
      <c r="G24" s="87">
        <v>474497</v>
      </c>
      <c r="H24" s="80">
        <v>1010455</v>
      </c>
      <c r="I24" s="81">
        <v>0</v>
      </c>
      <c r="J24" s="81">
        <v>0</v>
      </c>
      <c r="K24" s="80">
        <v>0</v>
      </c>
      <c r="L24" s="78">
        <v>1298530</v>
      </c>
      <c r="M24" s="88">
        <v>0</v>
      </c>
      <c r="N24" s="92">
        <v>1298530</v>
      </c>
      <c r="O24" s="81">
        <v>2682</v>
      </c>
      <c r="P24" s="81">
        <v>0</v>
      </c>
      <c r="Q24" s="74">
        <v>2682</v>
      </c>
    </row>
    <row r="25" spans="3:17" ht="18">
      <c r="C25" s="82">
        <v>20</v>
      </c>
      <c r="D25" s="83" t="s">
        <v>24</v>
      </c>
      <c r="E25" s="84" t="s">
        <v>71</v>
      </c>
      <c r="F25" s="93">
        <v>7702149</v>
      </c>
      <c r="G25" s="85">
        <v>22201152</v>
      </c>
      <c r="H25" s="80">
        <v>29903301</v>
      </c>
      <c r="I25" s="93">
        <v>57433</v>
      </c>
      <c r="J25" s="85">
        <v>286313</v>
      </c>
      <c r="K25" s="80">
        <v>343746</v>
      </c>
      <c r="L25" s="85">
        <v>4790608</v>
      </c>
      <c r="M25" s="112">
        <v>9728324</v>
      </c>
      <c r="N25" s="80">
        <v>14518932</v>
      </c>
      <c r="O25" s="85">
        <v>593</v>
      </c>
      <c r="P25" s="85">
        <v>2185</v>
      </c>
      <c r="Q25" s="89">
        <v>2778</v>
      </c>
    </row>
    <row r="26" spans="3:17" ht="18">
      <c r="C26" s="75">
        <v>21</v>
      </c>
      <c r="D26" s="76" t="s">
        <v>12</v>
      </c>
      <c r="E26" s="77" t="s">
        <v>71</v>
      </c>
      <c r="F26" s="81">
        <v>22212</v>
      </c>
      <c r="G26" s="87">
        <v>84457</v>
      </c>
      <c r="H26" s="80">
        <v>106669</v>
      </c>
      <c r="I26" s="81">
        <v>613</v>
      </c>
      <c r="J26" s="81">
        <v>559</v>
      </c>
      <c r="K26" s="80">
        <v>1172</v>
      </c>
      <c r="L26" s="78">
        <v>26706</v>
      </c>
      <c r="M26" s="88">
        <v>25191</v>
      </c>
      <c r="N26" s="92">
        <v>51897</v>
      </c>
      <c r="O26" s="81">
        <v>0</v>
      </c>
      <c r="P26" s="81">
        <v>0</v>
      </c>
      <c r="Q26" s="74">
        <v>0</v>
      </c>
    </row>
    <row r="27" spans="3:17" ht="18">
      <c r="C27" s="82">
        <v>22</v>
      </c>
      <c r="D27" s="83" t="s">
        <v>44</v>
      </c>
      <c r="E27" s="84" t="s">
        <v>30</v>
      </c>
      <c r="F27" s="93">
        <v>0</v>
      </c>
      <c r="G27" s="85">
        <v>0</v>
      </c>
      <c r="H27" s="80">
        <v>0</v>
      </c>
      <c r="I27" s="93">
        <v>0</v>
      </c>
      <c r="J27" s="85">
        <v>0</v>
      </c>
      <c r="K27" s="80">
        <v>0</v>
      </c>
      <c r="L27" s="85">
        <v>0</v>
      </c>
      <c r="M27" s="112">
        <v>0</v>
      </c>
      <c r="N27" s="80">
        <v>0</v>
      </c>
      <c r="O27" s="85">
        <v>0</v>
      </c>
      <c r="P27" s="85">
        <v>0</v>
      </c>
      <c r="Q27" s="89">
        <v>0</v>
      </c>
    </row>
    <row r="28" spans="3:17" ht="18">
      <c r="C28" s="75">
        <v>23</v>
      </c>
      <c r="D28" s="76" t="s">
        <v>33</v>
      </c>
      <c r="E28" s="77" t="s">
        <v>54</v>
      </c>
      <c r="F28" s="81">
        <v>129657</v>
      </c>
      <c r="G28" s="87">
        <v>1367285</v>
      </c>
      <c r="H28" s="80">
        <v>1496942</v>
      </c>
      <c r="I28" s="81">
        <v>620</v>
      </c>
      <c r="J28" s="81">
        <v>4145</v>
      </c>
      <c r="K28" s="80">
        <v>4765</v>
      </c>
      <c r="L28" s="78">
        <v>98010</v>
      </c>
      <c r="M28" s="88">
        <v>49117</v>
      </c>
      <c r="N28" s="92">
        <v>147127</v>
      </c>
      <c r="O28" s="81">
        <v>0</v>
      </c>
      <c r="P28" s="81">
        <v>0</v>
      </c>
      <c r="Q28" s="74">
        <v>0</v>
      </c>
    </row>
    <row r="29" spans="3:17" ht="18">
      <c r="C29" s="82">
        <v>24</v>
      </c>
      <c r="D29" s="83" t="s">
        <v>45</v>
      </c>
      <c r="E29" s="113" t="s">
        <v>71</v>
      </c>
      <c r="F29" s="83">
        <v>71371</v>
      </c>
      <c r="G29" s="83">
        <v>1575567</v>
      </c>
      <c r="H29" s="80">
        <v>1646938</v>
      </c>
      <c r="I29" s="83">
        <v>0</v>
      </c>
      <c r="J29" s="83">
        <v>0</v>
      </c>
      <c r="K29" s="80">
        <v>0</v>
      </c>
      <c r="L29" s="83">
        <v>1380</v>
      </c>
      <c r="M29" s="83">
        <v>43929</v>
      </c>
      <c r="N29" s="80">
        <v>45309</v>
      </c>
      <c r="O29" s="83">
        <v>0</v>
      </c>
      <c r="P29" s="83">
        <v>0</v>
      </c>
      <c r="Q29" s="74">
        <v>0</v>
      </c>
    </row>
    <row r="30" spans="3:17" ht="18">
      <c r="C30" s="75">
        <v>25</v>
      </c>
      <c r="D30" s="76" t="s">
        <v>13</v>
      </c>
      <c r="E30" s="77" t="s">
        <v>71</v>
      </c>
      <c r="F30" s="81">
        <v>94643</v>
      </c>
      <c r="G30" s="87">
        <v>75299</v>
      </c>
      <c r="H30" s="80">
        <v>169942</v>
      </c>
      <c r="I30" s="81">
        <v>0</v>
      </c>
      <c r="J30" s="81">
        <v>0</v>
      </c>
      <c r="K30" s="80">
        <v>0</v>
      </c>
      <c r="L30" s="78">
        <v>236540</v>
      </c>
      <c r="M30" s="88">
        <v>146273</v>
      </c>
      <c r="N30" s="80">
        <v>382813</v>
      </c>
      <c r="O30" s="81">
        <v>0</v>
      </c>
      <c r="P30" s="81">
        <v>0</v>
      </c>
      <c r="Q30" s="74">
        <v>0</v>
      </c>
    </row>
    <row r="31" spans="3:17" ht="18">
      <c r="C31" s="82">
        <v>26</v>
      </c>
      <c r="D31" s="83" t="s">
        <v>14</v>
      </c>
      <c r="E31" s="113" t="s">
        <v>71</v>
      </c>
      <c r="F31" s="83">
        <v>2994825</v>
      </c>
      <c r="G31" s="83">
        <v>20071929</v>
      </c>
      <c r="H31" s="80">
        <v>23066754</v>
      </c>
      <c r="I31" s="83">
        <v>22562</v>
      </c>
      <c r="J31" s="83">
        <v>17524</v>
      </c>
      <c r="K31" s="80">
        <v>40086</v>
      </c>
      <c r="L31" s="83">
        <v>75829</v>
      </c>
      <c r="M31" s="83">
        <v>178140</v>
      </c>
      <c r="N31" s="80">
        <v>253969</v>
      </c>
      <c r="O31" s="83">
        <v>0</v>
      </c>
      <c r="P31" s="83">
        <v>0</v>
      </c>
      <c r="Q31" s="74">
        <v>0</v>
      </c>
    </row>
    <row r="32" spans="3:17" ht="18">
      <c r="C32" s="75">
        <v>27</v>
      </c>
      <c r="D32" s="76" t="s">
        <v>41</v>
      </c>
      <c r="E32" s="114" t="s">
        <v>71</v>
      </c>
      <c r="F32" s="76">
        <v>78421</v>
      </c>
      <c r="G32" s="76">
        <v>86334</v>
      </c>
      <c r="H32" s="80">
        <v>164755</v>
      </c>
      <c r="I32" s="76">
        <v>0</v>
      </c>
      <c r="J32" s="76">
        <v>0</v>
      </c>
      <c r="K32" s="80">
        <v>0</v>
      </c>
      <c r="L32" s="76">
        <v>2528</v>
      </c>
      <c r="M32" s="76">
        <v>4772</v>
      </c>
      <c r="N32" s="80">
        <v>7300</v>
      </c>
      <c r="O32" s="76">
        <v>0</v>
      </c>
      <c r="P32" s="76">
        <v>0</v>
      </c>
      <c r="Q32" s="89">
        <v>0</v>
      </c>
    </row>
    <row r="33" spans="3:17" ht="18">
      <c r="C33" s="82">
        <v>28</v>
      </c>
      <c r="D33" s="83" t="s">
        <v>15</v>
      </c>
      <c r="E33" s="113" t="s">
        <v>71</v>
      </c>
      <c r="F33" s="83">
        <v>3227739</v>
      </c>
      <c r="G33" s="83">
        <v>8573671</v>
      </c>
      <c r="H33" s="80">
        <v>11801410</v>
      </c>
      <c r="I33" s="83">
        <v>6347</v>
      </c>
      <c r="J33" s="83">
        <v>38143</v>
      </c>
      <c r="K33" s="80">
        <v>44490</v>
      </c>
      <c r="L33" s="83">
        <v>1070509</v>
      </c>
      <c r="M33" s="83">
        <v>2890540</v>
      </c>
      <c r="N33" s="80">
        <v>3961049</v>
      </c>
      <c r="O33" s="83">
        <v>0</v>
      </c>
      <c r="P33" s="83">
        <v>0</v>
      </c>
      <c r="Q33" s="74">
        <v>0</v>
      </c>
    </row>
    <row r="34" spans="3:17" ht="18">
      <c r="C34" s="75">
        <v>29</v>
      </c>
      <c r="D34" s="76" t="s">
        <v>16</v>
      </c>
      <c r="E34" s="114" t="s">
        <v>70</v>
      </c>
      <c r="F34" s="76">
        <v>6468535</v>
      </c>
      <c r="G34" s="76">
        <v>25390575</v>
      </c>
      <c r="H34" s="80">
        <v>31859110</v>
      </c>
      <c r="I34" s="76">
        <v>2514</v>
      </c>
      <c r="J34" s="76">
        <v>16416</v>
      </c>
      <c r="K34" s="80">
        <v>18930</v>
      </c>
      <c r="L34" s="76">
        <v>5737757</v>
      </c>
      <c r="M34" s="76">
        <v>10738096</v>
      </c>
      <c r="N34" s="80">
        <v>16475853</v>
      </c>
      <c r="O34" s="76">
        <v>356144</v>
      </c>
      <c r="P34" s="76">
        <v>1537365</v>
      </c>
      <c r="Q34" s="89">
        <v>1893509</v>
      </c>
    </row>
    <row r="35" spans="3:17" ht="18">
      <c r="C35" s="82">
        <v>30</v>
      </c>
      <c r="D35" s="83" t="s">
        <v>25</v>
      </c>
      <c r="E35" s="113" t="s">
        <v>71</v>
      </c>
      <c r="F35" s="83">
        <v>7505349</v>
      </c>
      <c r="G35" s="83">
        <v>17099544</v>
      </c>
      <c r="H35" s="80">
        <v>24604893</v>
      </c>
      <c r="I35" s="83">
        <v>141160</v>
      </c>
      <c r="J35" s="83">
        <v>666722</v>
      </c>
      <c r="K35" s="80">
        <v>807882</v>
      </c>
      <c r="L35" s="83">
        <v>4918419</v>
      </c>
      <c r="M35" s="83">
        <v>5940824</v>
      </c>
      <c r="N35" s="80">
        <v>10859243</v>
      </c>
      <c r="O35" s="83">
        <v>0</v>
      </c>
      <c r="P35" s="83">
        <v>0</v>
      </c>
      <c r="Q35" s="74">
        <v>0</v>
      </c>
    </row>
    <row r="36" spans="3:17" ht="18">
      <c r="C36" s="75">
        <v>31</v>
      </c>
      <c r="D36" s="76" t="s">
        <v>32</v>
      </c>
      <c r="E36" s="114" t="s">
        <v>71</v>
      </c>
      <c r="F36" s="76">
        <v>45253</v>
      </c>
      <c r="G36" s="76">
        <v>47585</v>
      </c>
      <c r="H36" s="80">
        <v>92838</v>
      </c>
      <c r="I36" s="76">
        <v>42</v>
      </c>
      <c r="J36" s="76">
        <v>85</v>
      </c>
      <c r="K36" s="80">
        <v>127</v>
      </c>
      <c r="L36" s="76">
        <v>48644</v>
      </c>
      <c r="M36" s="76">
        <v>127109</v>
      </c>
      <c r="N36" s="80">
        <v>175753</v>
      </c>
      <c r="O36" s="76">
        <v>0</v>
      </c>
      <c r="P36" s="76">
        <v>0</v>
      </c>
      <c r="Q36" s="89">
        <v>0</v>
      </c>
    </row>
    <row r="37" spans="3:17" ht="18">
      <c r="C37" s="82">
        <v>32</v>
      </c>
      <c r="D37" s="83" t="s">
        <v>60</v>
      </c>
      <c r="E37" s="113" t="s">
        <v>30</v>
      </c>
      <c r="F37" s="83">
        <v>0</v>
      </c>
      <c r="G37" s="83">
        <v>0</v>
      </c>
      <c r="H37" s="80">
        <v>0</v>
      </c>
      <c r="I37" s="83">
        <v>0</v>
      </c>
      <c r="J37" s="83">
        <v>0</v>
      </c>
      <c r="K37" s="80">
        <v>0</v>
      </c>
      <c r="L37" s="83">
        <v>0</v>
      </c>
      <c r="M37" s="83">
        <v>0</v>
      </c>
      <c r="N37" s="80">
        <v>0</v>
      </c>
      <c r="O37" s="83">
        <v>0</v>
      </c>
      <c r="P37" s="83">
        <v>0</v>
      </c>
      <c r="Q37" s="74">
        <v>0</v>
      </c>
    </row>
    <row r="38" spans="3:17" ht="18">
      <c r="C38" s="75">
        <v>31</v>
      </c>
      <c r="D38" s="76" t="s">
        <v>61</v>
      </c>
      <c r="E38" s="114" t="s">
        <v>30</v>
      </c>
      <c r="F38" s="76">
        <v>0</v>
      </c>
      <c r="G38" s="76">
        <v>0</v>
      </c>
      <c r="H38" s="80">
        <v>0</v>
      </c>
      <c r="I38" s="76">
        <v>0</v>
      </c>
      <c r="J38" s="76">
        <v>0</v>
      </c>
      <c r="K38" s="80">
        <v>0</v>
      </c>
      <c r="L38" s="76">
        <v>0</v>
      </c>
      <c r="M38" s="76">
        <v>0</v>
      </c>
      <c r="N38" s="80">
        <v>0</v>
      </c>
      <c r="O38" s="76">
        <v>0</v>
      </c>
      <c r="P38" s="76">
        <v>0</v>
      </c>
      <c r="Q38" s="89">
        <v>0</v>
      </c>
    </row>
    <row r="39" spans="3:17" ht="18.75" thickBot="1">
      <c r="C39" s="119" t="s">
        <v>17</v>
      </c>
      <c r="D39" s="120"/>
      <c r="E39" s="121"/>
      <c r="F39" s="115">
        <f>SUM(F6:F38)</f>
        <v>57904934</v>
      </c>
      <c r="G39" s="115">
        <f aca="true" t="shared" si="0" ref="G39:Q39">SUM(G6:G38)</f>
        <v>163402296</v>
      </c>
      <c r="H39" s="115">
        <f t="shared" si="0"/>
        <v>221307230</v>
      </c>
      <c r="I39" s="115">
        <f t="shared" si="0"/>
        <v>461896</v>
      </c>
      <c r="J39" s="115">
        <f t="shared" si="0"/>
        <v>1224529</v>
      </c>
      <c r="K39" s="115">
        <f t="shared" si="0"/>
        <v>1686425</v>
      </c>
      <c r="L39" s="115">
        <f t="shared" si="0"/>
        <v>49248460</v>
      </c>
      <c r="M39" s="115">
        <f t="shared" si="0"/>
        <v>54596230</v>
      </c>
      <c r="N39" s="115">
        <f t="shared" si="0"/>
        <v>103844690</v>
      </c>
      <c r="O39" s="115">
        <f t="shared" si="0"/>
        <v>365775</v>
      </c>
      <c r="P39" s="115">
        <f t="shared" si="0"/>
        <v>1540653</v>
      </c>
      <c r="Q39" s="115">
        <f t="shared" si="0"/>
        <v>1906428</v>
      </c>
    </row>
    <row r="40" ht="15.75" thickTop="1"/>
    <row r="42" spans="6:8" ht="15">
      <c r="F42" s="116"/>
      <c r="H42" s="116"/>
    </row>
    <row r="44" ht="15">
      <c r="H44" s="116"/>
    </row>
  </sheetData>
  <sheetProtection/>
  <mergeCells count="11"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4"/>
  <sheetViews>
    <sheetView rightToLeft="1" zoomScalePageLayoutView="0" workbookViewId="0" topLeftCell="A13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56" customWidth="1"/>
    <col min="4" max="4" width="14.421875" style="0" bestFit="1" customWidth="1"/>
    <col min="5" max="5" width="7.140625" style="57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131" t="s">
        <v>18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3:17" ht="18.75" customHeight="1">
      <c r="C2" s="131" t="s">
        <v>19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3:20" ht="29.25" customHeight="1" thickBot="1">
      <c r="C3" s="132" t="s">
        <v>68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7"/>
      <c r="S3" s="7"/>
      <c r="T3" s="7"/>
    </row>
    <row r="4" spans="3:17" ht="18" customHeight="1" thickTop="1">
      <c r="C4" s="134" t="s">
        <v>0</v>
      </c>
      <c r="D4" s="136" t="s">
        <v>1</v>
      </c>
      <c r="E4" s="138" t="s">
        <v>2</v>
      </c>
      <c r="F4" s="140" t="s">
        <v>27</v>
      </c>
      <c r="G4" s="140"/>
      <c r="H4" s="140"/>
      <c r="I4" s="140" t="s">
        <v>26</v>
      </c>
      <c r="J4" s="140"/>
      <c r="K4" s="140"/>
      <c r="L4" s="140" t="s">
        <v>28</v>
      </c>
      <c r="M4" s="140"/>
      <c r="N4" s="140"/>
      <c r="O4" s="140" t="s">
        <v>29</v>
      </c>
      <c r="P4" s="140"/>
      <c r="Q4" s="141"/>
    </row>
    <row r="5" spans="3:17" ht="18" thickBot="1">
      <c r="C5" s="135"/>
      <c r="D5" s="137"/>
      <c r="E5" s="139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70</v>
      </c>
      <c r="F6" s="8">
        <v>2499345</v>
      </c>
      <c r="G6" s="23">
        <v>3309483</v>
      </c>
      <c r="H6" s="33">
        <v>5808828</v>
      </c>
      <c r="I6" s="19">
        <v>17731</v>
      </c>
      <c r="J6" s="20">
        <v>21438</v>
      </c>
      <c r="K6" s="33">
        <v>39169</v>
      </c>
      <c r="L6" s="21">
        <v>4357142</v>
      </c>
      <c r="M6" s="21">
        <v>114995</v>
      </c>
      <c r="N6" s="33">
        <v>4472137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59</v>
      </c>
      <c r="F7" s="10">
        <v>819334</v>
      </c>
      <c r="G7" s="51">
        <v>4770282</v>
      </c>
      <c r="H7" s="34">
        <v>5589616</v>
      </c>
      <c r="I7" s="10">
        <v>530</v>
      </c>
      <c r="J7" s="10">
        <v>0</v>
      </c>
      <c r="K7" s="34">
        <v>530</v>
      </c>
      <c r="L7" s="13">
        <v>1173276</v>
      </c>
      <c r="M7" s="13">
        <v>3753839</v>
      </c>
      <c r="N7" s="34">
        <v>4927115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70</v>
      </c>
      <c r="F8" s="11">
        <v>3287</v>
      </c>
      <c r="G8" s="11">
        <v>15817</v>
      </c>
      <c r="H8" s="34">
        <v>19104</v>
      </c>
      <c r="I8" s="11">
        <v>0</v>
      </c>
      <c r="J8" s="11">
        <v>0</v>
      </c>
      <c r="K8" s="34">
        <v>0</v>
      </c>
      <c r="L8" s="11">
        <v>474</v>
      </c>
      <c r="M8" s="11">
        <v>1649</v>
      </c>
      <c r="N8" s="34">
        <v>2123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70</v>
      </c>
      <c r="F9" s="10">
        <v>3524839</v>
      </c>
      <c r="G9" s="12">
        <v>2208094</v>
      </c>
      <c r="H9" s="34">
        <v>5732933</v>
      </c>
      <c r="I9" s="13">
        <v>154056</v>
      </c>
      <c r="J9" s="10">
        <v>103375</v>
      </c>
      <c r="K9" s="34">
        <v>257431</v>
      </c>
      <c r="L9" s="13">
        <v>7795342</v>
      </c>
      <c r="M9" s="10">
        <v>5402931</v>
      </c>
      <c r="N9" s="34">
        <v>13198273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70</v>
      </c>
      <c r="F10" s="11">
        <v>2709145</v>
      </c>
      <c r="G10" s="11">
        <v>1211508</v>
      </c>
      <c r="H10" s="34">
        <v>3920653</v>
      </c>
      <c r="I10" s="11">
        <v>30033</v>
      </c>
      <c r="J10" s="11">
        <v>32998</v>
      </c>
      <c r="K10" s="34">
        <v>63031</v>
      </c>
      <c r="L10" s="11">
        <v>4718359</v>
      </c>
      <c r="M10" s="11">
        <v>2772818</v>
      </c>
      <c r="N10" s="34">
        <v>7491177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70</v>
      </c>
      <c r="F11" s="13">
        <v>318900</v>
      </c>
      <c r="G11" s="26">
        <v>3300910</v>
      </c>
      <c r="H11" s="34">
        <v>3619810</v>
      </c>
      <c r="I11" s="13">
        <v>0</v>
      </c>
      <c r="J11" s="25">
        <v>0</v>
      </c>
      <c r="K11" s="34">
        <v>0</v>
      </c>
      <c r="L11" s="10">
        <v>84815</v>
      </c>
      <c r="M11" s="10">
        <v>243615</v>
      </c>
      <c r="N11" s="34">
        <v>328430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70</v>
      </c>
      <c r="F12" s="40">
        <v>763124</v>
      </c>
      <c r="G12" s="41">
        <v>423791</v>
      </c>
      <c r="H12" s="35">
        <v>1186915</v>
      </c>
      <c r="I12" s="18">
        <v>1552</v>
      </c>
      <c r="J12" s="11">
        <v>1141</v>
      </c>
      <c r="K12" s="34">
        <v>2693</v>
      </c>
      <c r="L12" s="18">
        <v>392834</v>
      </c>
      <c r="M12" s="18">
        <v>269212</v>
      </c>
      <c r="N12" s="34">
        <v>662046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70</v>
      </c>
      <c r="F13" s="14">
        <v>8080432</v>
      </c>
      <c r="G13" s="14">
        <v>23026145</v>
      </c>
      <c r="H13" s="35">
        <v>31106577</v>
      </c>
      <c r="I13" s="14">
        <v>1763</v>
      </c>
      <c r="J13" s="14">
        <v>4163</v>
      </c>
      <c r="K13" s="35">
        <v>5926</v>
      </c>
      <c r="L13" s="14">
        <v>2783007</v>
      </c>
      <c r="M13" s="14">
        <v>2538348</v>
      </c>
      <c r="N13" s="35">
        <v>5321355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66</v>
      </c>
      <c r="F14" s="40">
        <v>0</v>
      </c>
      <c r="G14" s="41">
        <v>0</v>
      </c>
      <c r="H14" s="35">
        <v>0</v>
      </c>
      <c r="I14" s="18">
        <v>0</v>
      </c>
      <c r="J14" s="11">
        <v>0</v>
      </c>
      <c r="K14" s="34">
        <v>0</v>
      </c>
      <c r="L14" s="18">
        <v>0</v>
      </c>
      <c r="M14" s="18">
        <v>0</v>
      </c>
      <c r="N14" s="34">
        <v>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70</v>
      </c>
      <c r="F15" s="14">
        <v>9855</v>
      </c>
      <c r="G15" s="14">
        <v>18556</v>
      </c>
      <c r="H15" s="35">
        <v>28411</v>
      </c>
      <c r="I15" s="14">
        <v>0</v>
      </c>
      <c r="J15" s="14">
        <v>0</v>
      </c>
      <c r="K15" s="35">
        <v>0</v>
      </c>
      <c r="L15" s="14">
        <v>16603</v>
      </c>
      <c r="M15" s="14">
        <v>8989</v>
      </c>
      <c r="N15" s="35">
        <v>25592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70</v>
      </c>
      <c r="F16" s="15">
        <v>311333</v>
      </c>
      <c r="G16" s="15">
        <v>403384</v>
      </c>
      <c r="H16" s="35">
        <v>714717</v>
      </c>
      <c r="I16" s="15">
        <v>407</v>
      </c>
      <c r="J16" s="15">
        <v>247</v>
      </c>
      <c r="K16" s="35">
        <v>654</v>
      </c>
      <c r="L16" s="15">
        <v>292569</v>
      </c>
      <c r="M16" s="15">
        <v>137949</v>
      </c>
      <c r="N16" s="35">
        <v>430518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43</v>
      </c>
      <c r="E17" s="52" t="s">
        <v>70</v>
      </c>
      <c r="F17" s="16">
        <v>9482</v>
      </c>
      <c r="G17" s="17">
        <v>2539</v>
      </c>
      <c r="H17" s="36">
        <v>12021</v>
      </c>
      <c r="I17" s="28">
        <v>0</v>
      </c>
      <c r="J17" s="29">
        <v>0</v>
      </c>
      <c r="K17" s="37">
        <v>0</v>
      </c>
      <c r="L17" s="16">
        <v>5044</v>
      </c>
      <c r="M17" s="17">
        <v>533</v>
      </c>
      <c r="N17" s="36">
        <v>5577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59</v>
      </c>
      <c r="F18" s="15">
        <v>652361</v>
      </c>
      <c r="G18" s="41">
        <v>511258</v>
      </c>
      <c r="H18" s="35">
        <v>1163619</v>
      </c>
      <c r="I18" s="15">
        <v>1704</v>
      </c>
      <c r="J18" s="15">
        <v>716</v>
      </c>
      <c r="K18" s="35">
        <v>2420</v>
      </c>
      <c r="L18" s="15">
        <v>335938</v>
      </c>
      <c r="M18" s="15">
        <v>173781</v>
      </c>
      <c r="N18" s="35">
        <v>509719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70</v>
      </c>
      <c r="F19" s="14">
        <v>2179921</v>
      </c>
      <c r="G19" s="14">
        <v>9120266</v>
      </c>
      <c r="H19" s="35">
        <v>11300187</v>
      </c>
      <c r="I19" s="14">
        <v>1352</v>
      </c>
      <c r="J19" s="14">
        <v>1755</v>
      </c>
      <c r="K19" s="35">
        <v>3107</v>
      </c>
      <c r="L19" s="14">
        <v>774109</v>
      </c>
      <c r="M19" s="14">
        <v>1549848</v>
      </c>
      <c r="N19" s="35">
        <v>2323957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70</v>
      </c>
      <c r="F20" s="18">
        <v>1642837</v>
      </c>
      <c r="G20" s="18">
        <v>1166340</v>
      </c>
      <c r="H20" s="35">
        <v>2809177</v>
      </c>
      <c r="I20" s="11">
        <v>0</v>
      </c>
      <c r="J20" s="11">
        <v>0</v>
      </c>
      <c r="K20" s="34">
        <v>0</v>
      </c>
      <c r="L20" s="11">
        <v>2636684</v>
      </c>
      <c r="M20" s="11">
        <v>1334758</v>
      </c>
      <c r="N20" s="34">
        <v>3971442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70</v>
      </c>
      <c r="F21" s="13">
        <v>4350662</v>
      </c>
      <c r="G21" s="26">
        <v>14010476</v>
      </c>
      <c r="H21" s="34">
        <v>18361138</v>
      </c>
      <c r="I21" s="13">
        <v>152</v>
      </c>
      <c r="J21" s="13">
        <v>0</v>
      </c>
      <c r="K21" s="34">
        <v>152</v>
      </c>
      <c r="L21" s="13">
        <v>4127006</v>
      </c>
      <c r="M21" s="25">
        <v>4478077</v>
      </c>
      <c r="N21" s="35">
        <v>8605083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70</v>
      </c>
      <c r="F22" s="43">
        <v>326153</v>
      </c>
      <c r="G22" s="44">
        <v>367064</v>
      </c>
      <c r="H22" s="34">
        <v>693217</v>
      </c>
      <c r="I22" s="43">
        <v>22625</v>
      </c>
      <c r="J22" s="43">
        <v>4189</v>
      </c>
      <c r="K22" s="34">
        <v>26814</v>
      </c>
      <c r="L22" s="45">
        <v>249311</v>
      </c>
      <c r="M22" s="46">
        <v>337374</v>
      </c>
      <c r="N22" s="35">
        <v>586685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70</v>
      </c>
      <c r="F23" s="43">
        <v>587806</v>
      </c>
      <c r="G23" s="44">
        <v>1906864</v>
      </c>
      <c r="H23" s="34">
        <v>2494670</v>
      </c>
      <c r="I23" s="43">
        <v>3100</v>
      </c>
      <c r="J23" s="43">
        <v>24495</v>
      </c>
      <c r="K23" s="34">
        <v>27595</v>
      </c>
      <c r="L23" s="45">
        <v>680220</v>
      </c>
      <c r="M23" s="46">
        <v>1247125</v>
      </c>
      <c r="N23" s="35">
        <v>1927345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59</v>
      </c>
      <c r="F24" s="13">
        <v>535958</v>
      </c>
      <c r="G24" s="26">
        <v>474497</v>
      </c>
      <c r="H24" s="34">
        <v>1010455</v>
      </c>
      <c r="I24" s="13">
        <v>0</v>
      </c>
      <c r="J24" s="13">
        <v>0</v>
      </c>
      <c r="K24" s="34">
        <v>0</v>
      </c>
      <c r="L24" s="10">
        <v>1298530</v>
      </c>
      <c r="M24" s="25">
        <v>0</v>
      </c>
      <c r="N24" s="35">
        <v>1298530</v>
      </c>
      <c r="O24" s="13">
        <v>2682</v>
      </c>
      <c r="P24" s="13">
        <v>0</v>
      </c>
      <c r="Q24" s="38">
        <v>2682</v>
      </c>
    </row>
    <row r="25" spans="3:17" ht="20.25">
      <c r="C25" s="5">
        <v>20</v>
      </c>
      <c r="D25" s="1" t="s">
        <v>24</v>
      </c>
      <c r="E25" s="49" t="s">
        <v>70</v>
      </c>
      <c r="F25" s="18">
        <v>7636021</v>
      </c>
      <c r="G25" s="11">
        <v>22038436</v>
      </c>
      <c r="H25" s="34">
        <v>29674457</v>
      </c>
      <c r="I25" s="18">
        <v>57433</v>
      </c>
      <c r="J25" s="11">
        <v>286311</v>
      </c>
      <c r="K25" s="34">
        <v>343744</v>
      </c>
      <c r="L25" s="11">
        <v>4740128</v>
      </c>
      <c r="M25" s="24">
        <v>9548574</v>
      </c>
      <c r="N25" s="34">
        <v>14288702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70</v>
      </c>
      <c r="F26" s="13">
        <v>22103</v>
      </c>
      <c r="G26" s="26">
        <v>83867</v>
      </c>
      <c r="H26" s="34">
        <v>105970</v>
      </c>
      <c r="I26" s="13">
        <v>609</v>
      </c>
      <c r="J26" s="13">
        <v>557</v>
      </c>
      <c r="K26" s="34">
        <v>1166</v>
      </c>
      <c r="L26" s="10">
        <v>26410</v>
      </c>
      <c r="M26" s="25">
        <v>24858</v>
      </c>
      <c r="N26" s="35">
        <v>51268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44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54</v>
      </c>
      <c r="F28" s="13">
        <v>129657</v>
      </c>
      <c r="G28" s="26">
        <v>1367285</v>
      </c>
      <c r="H28" s="34">
        <v>1496942</v>
      </c>
      <c r="I28" s="13">
        <v>620</v>
      </c>
      <c r="J28" s="13">
        <v>4145</v>
      </c>
      <c r="K28" s="34">
        <v>4765</v>
      </c>
      <c r="L28" s="10">
        <v>98010</v>
      </c>
      <c r="M28" s="25">
        <v>49117</v>
      </c>
      <c r="N28" s="35">
        <v>147127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45</v>
      </c>
      <c r="E29" s="55" t="s">
        <v>70</v>
      </c>
      <c r="F29" s="1">
        <v>67219</v>
      </c>
      <c r="G29" s="1">
        <v>1491450</v>
      </c>
      <c r="H29" s="34">
        <v>1558669</v>
      </c>
      <c r="I29" s="1">
        <v>0</v>
      </c>
      <c r="J29" s="1">
        <v>0</v>
      </c>
      <c r="K29" s="34">
        <v>0</v>
      </c>
      <c r="L29" s="1">
        <v>843</v>
      </c>
      <c r="M29" s="1">
        <v>32767</v>
      </c>
      <c r="N29" s="34">
        <v>33610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70</v>
      </c>
      <c r="F30" s="13">
        <v>92469</v>
      </c>
      <c r="G30" s="26">
        <v>73185</v>
      </c>
      <c r="H30" s="34">
        <v>165654</v>
      </c>
      <c r="I30" s="13">
        <v>0</v>
      </c>
      <c r="J30" s="13">
        <v>0</v>
      </c>
      <c r="K30" s="34">
        <v>0</v>
      </c>
      <c r="L30" s="10">
        <v>230743</v>
      </c>
      <c r="M30" s="25">
        <v>141668</v>
      </c>
      <c r="N30" s="34">
        <v>372411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55" t="s">
        <v>70</v>
      </c>
      <c r="F31" s="1">
        <v>2970181</v>
      </c>
      <c r="G31" s="1">
        <v>19877330</v>
      </c>
      <c r="H31" s="34">
        <v>22847511</v>
      </c>
      <c r="I31" s="1">
        <v>22562</v>
      </c>
      <c r="J31" s="1">
        <v>17524</v>
      </c>
      <c r="K31" s="34">
        <v>40086</v>
      </c>
      <c r="L31" s="1">
        <v>71873</v>
      </c>
      <c r="M31" s="1">
        <v>152839</v>
      </c>
      <c r="N31" s="34">
        <v>224712</v>
      </c>
      <c r="O31" s="1">
        <v>0</v>
      </c>
      <c r="P31" s="1">
        <v>0</v>
      </c>
      <c r="Q31" s="38">
        <v>0</v>
      </c>
    </row>
    <row r="32" spans="3:17" ht="19.5">
      <c r="C32" s="54">
        <v>27</v>
      </c>
      <c r="D32" s="2" t="s">
        <v>41</v>
      </c>
      <c r="E32" s="54" t="s">
        <v>70</v>
      </c>
      <c r="F32" s="2">
        <v>78421</v>
      </c>
      <c r="G32" s="2">
        <v>85100</v>
      </c>
      <c r="H32" s="34">
        <v>163521</v>
      </c>
      <c r="I32" s="2">
        <v>0</v>
      </c>
      <c r="J32" s="2">
        <v>0</v>
      </c>
      <c r="K32" s="34">
        <v>0</v>
      </c>
      <c r="L32" s="2">
        <v>2528</v>
      </c>
      <c r="M32" s="2">
        <v>878</v>
      </c>
      <c r="N32" s="34">
        <v>3406</v>
      </c>
      <c r="O32" s="2">
        <v>0</v>
      </c>
      <c r="P32" s="2">
        <v>0</v>
      </c>
      <c r="Q32" s="39">
        <v>0</v>
      </c>
    </row>
    <row r="33" spans="3:17" ht="19.5">
      <c r="C33" s="55">
        <v>28</v>
      </c>
      <c r="D33" s="1" t="s">
        <v>15</v>
      </c>
      <c r="E33" s="55" t="s">
        <v>70</v>
      </c>
      <c r="F33" s="1">
        <v>3192556</v>
      </c>
      <c r="G33" s="1">
        <v>8465160</v>
      </c>
      <c r="H33" s="34">
        <v>11657716</v>
      </c>
      <c r="I33" s="1">
        <v>6313</v>
      </c>
      <c r="J33" s="1">
        <v>38018</v>
      </c>
      <c r="K33" s="34">
        <v>44331</v>
      </c>
      <c r="L33" s="1">
        <v>1061677</v>
      </c>
      <c r="M33" s="1">
        <v>2857237</v>
      </c>
      <c r="N33" s="34">
        <v>3918914</v>
      </c>
      <c r="O33" s="1">
        <v>0</v>
      </c>
      <c r="P33" s="1">
        <v>0</v>
      </c>
      <c r="Q33" s="38">
        <v>0</v>
      </c>
    </row>
    <row r="34" spans="3:17" ht="19.5">
      <c r="C34" s="54">
        <v>29</v>
      </c>
      <c r="D34" s="2" t="s">
        <v>16</v>
      </c>
      <c r="E34" s="54" t="s">
        <v>70</v>
      </c>
      <c r="F34" s="2">
        <v>6468535</v>
      </c>
      <c r="G34" s="2">
        <v>25390575</v>
      </c>
      <c r="H34" s="34">
        <v>31859110</v>
      </c>
      <c r="I34" s="2">
        <v>2514</v>
      </c>
      <c r="J34" s="2">
        <v>16416</v>
      </c>
      <c r="K34" s="34">
        <v>18930</v>
      </c>
      <c r="L34" s="2">
        <v>5737757</v>
      </c>
      <c r="M34" s="2">
        <v>10738096</v>
      </c>
      <c r="N34" s="34">
        <v>16475853</v>
      </c>
      <c r="O34" s="2">
        <v>356144</v>
      </c>
      <c r="P34" s="2">
        <v>1537365</v>
      </c>
      <c r="Q34" s="39">
        <v>1893509</v>
      </c>
    </row>
    <row r="35" spans="3:17" ht="19.5">
      <c r="C35" s="55">
        <v>30</v>
      </c>
      <c r="D35" s="1" t="s">
        <v>25</v>
      </c>
      <c r="E35" s="55" t="s">
        <v>70</v>
      </c>
      <c r="F35" s="1">
        <v>7476270</v>
      </c>
      <c r="G35" s="1">
        <v>17081131</v>
      </c>
      <c r="H35" s="34">
        <v>24557401</v>
      </c>
      <c r="I35" s="1">
        <v>141160</v>
      </c>
      <c r="J35" s="1">
        <v>666722</v>
      </c>
      <c r="K35" s="34">
        <v>807882</v>
      </c>
      <c r="L35" s="1">
        <v>4801024</v>
      </c>
      <c r="M35" s="1">
        <v>5863627</v>
      </c>
      <c r="N35" s="34">
        <v>10664651</v>
      </c>
      <c r="O35" s="1">
        <v>0</v>
      </c>
      <c r="P35" s="1">
        <v>0</v>
      </c>
      <c r="Q35" s="38">
        <v>0</v>
      </c>
    </row>
    <row r="36" spans="3:17" ht="19.5">
      <c r="C36" s="54">
        <v>31</v>
      </c>
      <c r="D36" s="2" t="s">
        <v>32</v>
      </c>
      <c r="E36" s="54" t="s">
        <v>70</v>
      </c>
      <c r="F36" s="2">
        <v>44855</v>
      </c>
      <c r="G36" s="2">
        <v>46886</v>
      </c>
      <c r="H36" s="34">
        <v>91741</v>
      </c>
      <c r="I36" s="2">
        <v>0</v>
      </c>
      <c r="J36" s="2">
        <v>0</v>
      </c>
      <c r="K36" s="34">
        <v>0</v>
      </c>
      <c r="L36" s="2">
        <v>48294</v>
      </c>
      <c r="M36" s="2">
        <v>126199</v>
      </c>
      <c r="N36" s="34">
        <v>174493</v>
      </c>
      <c r="O36" s="2">
        <v>0</v>
      </c>
      <c r="P36" s="2">
        <v>0</v>
      </c>
      <c r="Q36" s="39">
        <v>0</v>
      </c>
    </row>
    <row r="37" spans="3:17" ht="19.5">
      <c r="C37" s="55">
        <v>32</v>
      </c>
      <c r="D37" s="1" t="s">
        <v>60</v>
      </c>
      <c r="E37" s="55" t="s">
        <v>30</v>
      </c>
      <c r="F37" s="1">
        <v>0</v>
      </c>
      <c r="G37" s="1">
        <v>0</v>
      </c>
      <c r="H37" s="34">
        <v>0</v>
      </c>
      <c r="I37" s="1">
        <v>0</v>
      </c>
      <c r="J37" s="1">
        <v>0</v>
      </c>
      <c r="K37" s="34">
        <v>0</v>
      </c>
      <c r="L37" s="1">
        <v>0</v>
      </c>
      <c r="M37" s="1">
        <v>0</v>
      </c>
      <c r="N37" s="34">
        <v>0</v>
      </c>
      <c r="O37" s="1">
        <v>0</v>
      </c>
      <c r="P37" s="1">
        <v>0</v>
      </c>
      <c r="Q37" s="38">
        <v>0</v>
      </c>
    </row>
    <row r="38" spans="3:17" ht="19.5">
      <c r="C38" s="54">
        <v>31</v>
      </c>
      <c r="D38" s="2" t="s">
        <v>61</v>
      </c>
      <c r="E38" s="54" t="s">
        <v>30</v>
      </c>
      <c r="F38" s="2">
        <v>0</v>
      </c>
      <c r="G38" s="2">
        <v>0</v>
      </c>
      <c r="H38" s="34">
        <v>0</v>
      </c>
      <c r="I38" s="2">
        <v>0</v>
      </c>
      <c r="J38" s="2">
        <v>0</v>
      </c>
      <c r="K38" s="34">
        <v>0</v>
      </c>
      <c r="L38" s="2">
        <v>0</v>
      </c>
      <c r="M38" s="2">
        <v>0</v>
      </c>
      <c r="N38" s="34">
        <v>0</v>
      </c>
      <c r="O38" s="2">
        <v>0</v>
      </c>
      <c r="P38" s="2">
        <v>0</v>
      </c>
      <c r="Q38" s="39">
        <v>0</v>
      </c>
    </row>
    <row r="39" spans="3:17" ht="20.25" thickBot="1">
      <c r="C39" s="142" t="s">
        <v>17</v>
      </c>
      <c r="D39" s="143"/>
      <c r="E39" s="144"/>
      <c r="F39" s="32">
        <f>SUM(F6:F38)</f>
        <v>57503061</v>
      </c>
      <c r="G39" s="32">
        <f aca="true" t="shared" si="0" ref="G39:Q39">SUM(G6:G38)</f>
        <v>162247679</v>
      </c>
      <c r="H39" s="32">
        <f t="shared" si="0"/>
        <v>219750740</v>
      </c>
      <c r="I39" s="32">
        <f t="shared" si="0"/>
        <v>466216</v>
      </c>
      <c r="J39" s="32">
        <f t="shared" si="0"/>
        <v>1224210</v>
      </c>
      <c r="K39" s="32">
        <f t="shared" si="0"/>
        <v>1690426</v>
      </c>
      <c r="L39" s="32">
        <f t="shared" si="0"/>
        <v>48540550</v>
      </c>
      <c r="M39" s="32">
        <f t="shared" si="0"/>
        <v>53901701</v>
      </c>
      <c r="N39" s="32">
        <f t="shared" si="0"/>
        <v>102442251</v>
      </c>
      <c r="O39" s="32">
        <f t="shared" si="0"/>
        <v>365775</v>
      </c>
      <c r="P39" s="32">
        <f t="shared" si="0"/>
        <v>1540653</v>
      </c>
      <c r="Q39" s="32">
        <f t="shared" si="0"/>
        <v>1906428</v>
      </c>
    </row>
    <row r="40" ht="13.5" thickTop="1"/>
    <row r="42" spans="6:8" ht="12.75">
      <c r="F42" s="53"/>
      <c r="H42" s="53"/>
    </row>
    <row r="44" ht="12.75">
      <c r="H44" s="53"/>
    </row>
  </sheetData>
  <sheetProtection/>
  <mergeCells count="11"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4"/>
  <sheetViews>
    <sheetView rightToLeft="1" zoomScalePageLayoutView="0" workbookViewId="0" topLeftCell="A28">
      <selection activeCell="J55" sqref="J55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56" customWidth="1"/>
    <col min="4" max="4" width="14.421875" style="0" bestFit="1" customWidth="1"/>
    <col min="5" max="5" width="7.140625" style="57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10.140625" style="0" bestFit="1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131" t="s">
        <v>18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3:17" ht="18.75" customHeight="1">
      <c r="C2" s="131" t="s">
        <v>19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3:20" ht="29.25" customHeight="1" thickBot="1">
      <c r="C3" s="132" t="s">
        <v>63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7"/>
      <c r="S3" s="7"/>
      <c r="T3" s="7"/>
    </row>
    <row r="4" spans="3:17" ht="18" customHeight="1" thickTop="1">
      <c r="C4" s="134" t="s">
        <v>0</v>
      </c>
      <c r="D4" s="136" t="s">
        <v>1</v>
      </c>
      <c r="E4" s="138" t="s">
        <v>2</v>
      </c>
      <c r="F4" s="140" t="s">
        <v>27</v>
      </c>
      <c r="G4" s="140"/>
      <c r="H4" s="140"/>
      <c r="I4" s="140" t="s">
        <v>26</v>
      </c>
      <c r="J4" s="140"/>
      <c r="K4" s="140"/>
      <c r="L4" s="140" t="s">
        <v>28</v>
      </c>
      <c r="M4" s="140"/>
      <c r="N4" s="140"/>
      <c r="O4" s="140" t="s">
        <v>29</v>
      </c>
      <c r="P4" s="140"/>
      <c r="Q4" s="141"/>
    </row>
    <row r="5" spans="3:17" ht="18" thickBot="1">
      <c r="C5" s="135"/>
      <c r="D5" s="137"/>
      <c r="E5" s="139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67</v>
      </c>
      <c r="F6" s="8">
        <v>2461143</v>
      </c>
      <c r="G6" s="23">
        <v>3276659</v>
      </c>
      <c r="H6" s="33">
        <v>5737802</v>
      </c>
      <c r="I6" s="19">
        <v>17555</v>
      </c>
      <c r="J6" s="20">
        <v>21235</v>
      </c>
      <c r="K6" s="33">
        <v>38790</v>
      </c>
      <c r="L6" s="21">
        <v>4312017</v>
      </c>
      <c r="M6" s="21">
        <v>109187</v>
      </c>
      <c r="N6" s="33">
        <v>4421204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59</v>
      </c>
      <c r="F7" s="10">
        <v>819334</v>
      </c>
      <c r="G7" s="51">
        <v>4770282</v>
      </c>
      <c r="H7" s="34">
        <v>5589616</v>
      </c>
      <c r="I7" s="10">
        <v>530</v>
      </c>
      <c r="J7" s="10">
        <v>0</v>
      </c>
      <c r="K7" s="34">
        <v>530</v>
      </c>
      <c r="L7" s="13">
        <v>1173276</v>
      </c>
      <c r="M7" s="13">
        <v>3753839</v>
      </c>
      <c r="N7" s="34">
        <v>4927115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59</v>
      </c>
      <c r="F8" s="11">
        <v>4172</v>
      </c>
      <c r="G8" s="11">
        <v>20167</v>
      </c>
      <c r="H8" s="34">
        <v>24339</v>
      </c>
      <c r="I8" s="11">
        <v>0</v>
      </c>
      <c r="J8" s="11">
        <v>0</v>
      </c>
      <c r="K8" s="34">
        <v>0</v>
      </c>
      <c r="L8" s="11">
        <v>546</v>
      </c>
      <c r="M8" s="11">
        <v>2661</v>
      </c>
      <c r="N8" s="34">
        <v>3207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67</v>
      </c>
      <c r="F9" s="10">
        <v>3469110</v>
      </c>
      <c r="G9" s="12">
        <v>2171990</v>
      </c>
      <c r="H9" s="34">
        <v>5641100</v>
      </c>
      <c r="I9" s="13">
        <v>154044</v>
      </c>
      <c r="J9" s="10">
        <v>103375</v>
      </c>
      <c r="K9" s="34">
        <v>257419</v>
      </c>
      <c r="L9" s="13">
        <v>7685099</v>
      </c>
      <c r="M9" s="10">
        <v>5253117</v>
      </c>
      <c r="N9" s="34">
        <v>12938216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67</v>
      </c>
      <c r="F10" s="11">
        <v>2652860</v>
      </c>
      <c r="G10" s="11">
        <v>1181025</v>
      </c>
      <c r="H10" s="34">
        <v>3833885</v>
      </c>
      <c r="I10" s="11">
        <v>36485</v>
      </c>
      <c r="J10" s="11">
        <v>32180</v>
      </c>
      <c r="K10" s="34">
        <v>68665</v>
      </c>
      <c r="L10" s="11">
        <v>4655297</v>
      </c>
      <c r="M10" s="11">
        <v>2740261</v>
      </c>
      <c r="N10" s="34">
        <v>7395558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67</v>
      </c>
      <c r="F11" s="13">
        <v>253253</v>
      </c>
      <c r="G11" s="26">
        <v>3330512</v>
      </c>
      <c r="H11" s="34">
        <v>3583765</v>
      </c>
      <c r="I11" s="13">
        <v>0</v>
      </c>
      <c r="J11" s="25">
        <v>0</v>
      </c>
      <c r="K11" s="34">
        <v>0</v>
      </c>
      <c r="L11" s="10">
        <v>83273</v>
      </c>
      <c r="M11" s="10">
        <v>243601</v>
      </c>
      <c r="N11" s="34">
        <v>326874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67</v>
      </c>
      <c r="F12" s="40">
        <v>742278</v>
      </c>
      <c r="G12" s="41">
        <v>416138</v>
      </c>
      <c r="H12" s="35">
        <v>1158416</v>
      </c>
      <c r="I12" s="18">
        <v>1595</v>
      </c>
      <c r="J12" s="11">
        <v>1180</v>
      </c>
      <c r="K12" s="34">
        <v>2775</v>
      </c>
      <c r="L12" s="18">
        <v>388122</v>
      </c>
      <c r="M12" s="18">
        <v>255242</v>
      </c>
      <c r="N12" s="34">
        <v>643364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67</v>
      </c>
      <c r="F13" s="14">
        <v>7195950</v>
      </c>
      <c r="G13" s="14">
        <v>22656477</v>
      </c>
      <c r="H13" s="35">
        <v>29852427</v>
      </c>
      <c r="I13" s="14">
        <v>1761</v>
      </c>
      <c r="J13" s="14">
        <v>4162</v>
      </c>
      <c r="K13" s="35">
        <v>5923</v>
      </c>
      <c r="L13" s="14">
        <v>2710074</v>
      </c>
      <c r="M13" s="14">
        <v>2498876</v>
      </c>
      <c r="N13" s="35">
        <v>5208950</v>
      </c>
      <c r="O13" s="14">
        <v>9907785</v>
      </c>
      <c r="P13" s="14">
        <v>25159515</v>
      </c>
      <c r="Q13" s="38">
        <v>35067300</v>
      </c>
    </row>
    <row r="14" spans="3:17" ht="20.25">
      <c r="C14" s="5">
        <v>9</v>
      </c>
      <c r="D14" s="1" t="s">
        <v>37</v>
      </c>
      <c r="E14" s="49" t="s">
        <v>66</v>
      </c>
      <c r="F14" s="40">
        <v>0</v>
      </c>
      <c r="G14" s="41">
        <v>0</v>
      </c>
      <c r="H14" s="35">
        <v>0</v>
      </c>
      <c r="I14" s="18">
        <v>0</v>
      </c>
      <c r="J14" s="11">
        <v>0</v>
      </c>
      <c r="K14" s="34">
        <v>0</v>
      </c>
      <c r="L14" s="18">
        <v>0</v>
      </c>
      <c r="M14" s="18">
        <v>0</v>
      </c>
      <c r="N14" s="34">
        <v>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59</v>
      </c>
      <c r="F15" s="14">
        <v>9687</v>
      </c>
      <c r="G15" s="14">
        <v>17652</v>
      </c>
      <c r="H15" s="35">
        <v>27339</v>
      </c>
      <c r="I15" s="14">
        <v>0</v>
      </c>
      <c r="J15" s="14">
        <v>0</v>
      </c>
      <c r="K15" s="35">
        <v>0</v>
      </c>
      <c r="L15" s="14">
        <v>16013</v>
      </c>
      <c r="M15" s="14">
        <v>8700</v>
      </c>
      <c r="N15" s="35">
        <v>24713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67</v>
      </c>
      <c r="F16" s="15">
        <v>306947</v>
      </c>
      <c r="G16" s="15">
        <v>384594</v>
      </c>
      <c r="H16" s="35">
        <v>691541</v>
      </c>
      <c r="I16" s="15">
        <v>395</v>
      </c>
      <c r="J16" s="15">
        <v>242</v>
      </c>
      <c r="K16" s="35">
        <v>637</v>
      </c>
      <c r="L16" s="15">
        <v>291766</v>
      </c>
      <c r="M16" s="15">
        <v>134934</v>
      </c>
      <c r="N16" s="35">
        <v>426700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43</v>
      </c>
      <c r="E17" s="52" t="s">
        <v>67</v>
      </c>
      <c r="F17" s="16">
        <v>9099</v>
      </c>
      <c r="G17" s="17">
        <v>2397</v>
      </c>
      <c r="H17" s="36">
        <v>11496</v>
      </c>
      <c r="I17" s="28">
        <v>0</v>
      </c>
      <c r="J17" s="29">
        <v>0</v>
      </c>
      <c r="K17" s="37">
        <v>0</v>
      </c>
      <c r="L17" s="16">
        <v>4793</v>
      </c>
      <c r="M17" s="17">
        <v>502</v>
      </c>
      <c r="N17" s="36">
        <v>5295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59</v>
      </c>
      <c r="F18" s="15">
        <v>652361</v>
      </c>
      <c r="G18" s="41">
        <v>511258</v>
      </c>
      <c r="H18" s="35">
        <v>1163619</v>
      </c>
      <c r="I18" s="15">
        <v>1704</v>
      </c>
      <c r="J18" s="15">
        <v>716</v>
      </c>
      <c r="K18" s="35">
        <v>2420</v>
      </c>
      <c r="L18" s="15">
        <v>335938</v>
      </c>
      <c r="M18" s="15">
        <v>173781</v>
      </c>
      <c r="N18" s="35">
        <v>509719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67</v>
      </c>
      <c r="F19" s="14">
        <v>2137818</v>
      </c>
      <c r="G19" s="14">
        <v>8955546</v>
      </c>
      <c r="H19" s="35">
        <v>11093364</v>
      </c>
      <c r="I19" s="14">
        <v>1345</v>
      </c>
      <c r="J19" s="14">
        <v>1755</v>
      </c>
      <c r="K19" s="35">
        <v>3100</v>
      </c>
      <c r="L19" s="14">
        <v>767671</v>
      </c>
      <c r="M19" s="14">
        <v>1524117</v>
      </c>
      <c r="N19" s="35">
        <v>2291788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67</v>
      </c>
      <c r="F20" s="18">
        <v>1605923</v>
      </c>
      <c r="G20" s="18">
        <v>1135062</v>
      </c>
      <c r="H20" s="35">
        <v>2740985</v>
      </c>
      <c r="I20" s="11">
        <v>0</v>
      </c>
      <c r="J20" s="11">
        <v>0</v>
      </c>
      <c r="K20" s="34">
        <v>0</v>
      </c>
      <c r="L20" s="11">
        <v>2604665</v>
      </c>
      <c r="M20" s="11">
        <v>1308948</v>
      </c>
      <c r="N20" s="34">
        <v>3913613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67</v>
      </c>
      <c r="F21" s="13">
        <v>4292304</v>
      </c>
      <c r="G21" s="26">
        <v>13729228</v>
      </c>
      <c r="H21" s="34">
        <v>18021532</v>
      </c>
      <c r="I21" s="13">
        <v>149</v>
      </c>
      <c r="J21" s="13">
        <v>0</v>
      </c>
      <c r="K21" s="34">
        <v>149</v>
      </c>
      <c r="L21" s="13">
        <v>3854198</v>
      </c>
      <c r="M21" s="25">
        <v>4203644</v>
      </c>
      <c r="N21" s="35">
        <v>8057842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67</v>
      </c>
      <c r="F22" s="43">
        <v>322993</v>
      </c>
      <c r="G22" s="44">
        <v>363070</v>
      </c>
      <c r="H22" s="34">
        <v>686063</v>
      </c>
      <c r="I22" s="43">
        <v>22625</v>
      </c>
      <c r="J22" s="43">
        <v>4189</v>
      </c>
      <c r="K22" s="34">
        <v>26814</v>
      </c>
      <c r="L22" s="45">
        <v>244047</v>
      </c>
      <c r="M22" s="46">
        <v>332300</v>
      </c>
      <c r="N22" s="35">
        <v>576347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67</v>
      </c>
      <c r="F23" s="43">
        <v>575773</v>
      </c>
      <c r="G23" s="44">
        <v>1870370</v>
      </c>
      <c r="H23" s="34">
        <v>2446143</v>
      </c>
      <c r="I23" s="43">
        <v>3100</v>
      </c>
      <c r="J23" s="43">
        <v>24370</v>
      </c>
      <c r="K23" s="34">
        <v>27470</v>
      </c>
      <c r="L23" s="45">
        <v>670449</v>
      </c>
      <c r="M23" s="46">
        <v>1237282</v>
      </c>
      <c r="N23" s="35">
        <v>1907731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59</v>
      </c>
      <c r="F24" s="13">
        <v>535958</v>
      </c>
      <c r="G24" s="26">
        <v>474497</v>
      </c>
      <c r="H24" s="34">
        <v>1010455</v>
      </c>
      <c r="I24" s="13">
        <v>0</v>
      </c>
      <c r="J24" s="13">
        <v>0</v>
      </c>
      <c r="K24" s="34">
        <v>0</v>
      </c>
      <c r="L24" s="10">
        <v>1298530</v>
      </c>
      <c r="M24" s="25">
        <v>0</v>
      </c>
      <c r="N24" s="35">
        <v>1298530</v>
      </c>
      <c r="O24" s="13">
        <v>2682</v>
      </c>
      <c r="P24" s="13">
        <v>0</v>
      </c>
      <c r="Q24" s="38">
        <v>2682</v>
      </c>
    </row>
    <row r="25" spans="3:17" ht="20.25">
      <c r="C25" s="5">
        <v>20</v>
      </c>
      <c r="D25" s="1" t="s">
        <v>24</v>
      </c>
      <c r="E25" s="49" t="s">
        <v>67</v>
      </c>
      <c r="F25" s="18">
        <v>7568263</v>
      </c>
      <c r="G25" s="11">
        <v>21873013</v>
      </c>
      <c r="H25" s="34">
        <v>29441276</v>
      </c>
      <c r="I25" s="18">
        <v>57433</v>
      </c>
      <c r="J25" s="11">
        <v>286292</v>
      </c>
      <c r="K25" s="34">
        <v>343725</v>
      </c>
      <c r="L25" s="11">
        <v>4708401</v>
      </c>
      <c r="M25" s="24">
        <v>9342109</v>
      </c>
      <c r="N25" s="34">
        <v>14050510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67</v>
      </c>
      <c r="F26" s="13">
        <v>22010</v>
      </c>
      <c r="G26" s="26">
        <v>83317</v>
      </c>
      <c r="H26" s="34">
        <v>105327</v>
      </c>
      <c r="I26" s="13">
        <v>605</v>
      </c>
      <c r="J26" s="13">
        <v>551</v>
      </c>
      <c r="K26" s="34">
        <v>1156</v>
      </c>
      <c r="L26" s="10">
        <v>25922</v>
      </c>
      <c r="M26" s="25">
        <v>24693</v>
      </c>
      <c r="N26" s="35">
        <v>50615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44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54</v>
      </c>
      <c r="F28" s="13">
        <v>129657</v>
      </c>
      <c r="G28" s="26">
        <v>1367285</v>
      </c>
      <c r="H28" s="34">
        <v>1496942</v>
      </c>
      <c r="I28" s="13">
        <v>620</v>
      </c>
      <c r="J28" s="13">
        <v>4145</v>
      </c>
      <c r="K28" s="34">
        <v>4765</v>
      </c>
      <c r="L28" s="10">
        <v>98010</v>
      </c>
      <c r="M28" s="25">
        <v>49117</v>
      </c>
      <c r="N28" s="35">
        <v>147127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45</v>
      </c>
      <c r="E29" s="55" t="s">
        <v>67</v>
      </c>
      <c r="F29" s="1">
        <v>61833</v>
      </c>
      <c r="G29" s="1">
        <v>1401565</v>
      </c>
      <c r="H29" s="34">
        <v>1463398</v>
      </c>
      <c r="I29" s="1">
        <v>0</v>
      </c>
      <c r="J29" s="1">
        <v>0</v>
      </c>
      <c r="K29" s="34">
        <v>0</v>
      </c>
      <c r="L29" s="1">
        <v>531</v>
      </c>
      <c r="M29" s="1">
        <v>24963</v>
      </c>
      <c r="N29" s="34">
        <v>25494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67</v>
      </c>
      <c r="F30" s="13">
        <v>88950</v>
      </c>
      <c r="G30" s="26">
        <v>70827</v>
      </c>
      <c r="H30" s="34">
        <v>159777</v>
      </c>
      <c r="I30" s="13">
        <v>0</v>
      </c>
      <c r="J30" s="13">
        <v>0</v>
      </c>
      <c r="K30" s="34">
        <v>0</v>
      </c>
      <c r="L30" s="10">
        <v>227120</v>
      </c>
      <c r="M30" s="25">
        <v>137193</v>
      </c>
      <c r="N30" s="34">
        <v>364313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55" t="s">
        <v>54</v>
      </c>
      <c r="F31" s="1">
        <v>2829855</v>
      </c>
      <c r="G31" s="1">
        <v>18846813</v>
      </c>
      <c r="H31" s="34">
        <v>21676668</v>
      </c>
      <c r="I31" s="1">
        <v>22557</v>
      </c>
      <c r="J31" s="1">
        <v>17522</v>
      </c>
      <c r="K31" s="34">
        <v>40079</v>
      </c>
      <c r="L31" s="1">
        <v>438769</v>
      </c>
      <c r="M31" s="1">
        <v>906004</v>
      </c>
      <c r="N31" s="34">
        <v>1344773</v>
      </c>
      <c r="O31" s="1">
        <v>0</v>
      </c>
      <c r="P31" s="1">
        <v>0</v>
      </c>
      <c r="Q31" s="38">
        <v>0</v>
      </c>
    </row>
    <row r="32" spans="3:17" ht="19.5">
      <c r="C32" s="54">
        <v>27</v>
      </c>
      <c r="D32" s="2" t="s">
        <v>41</v>
      </c>
      <c r="E32" s="54" t="s">
        <v>67</v>
      </c>
      <c r="F32" s="2">
        <v>74864</v>
      </c>
      <c r="G32" s="2">
        <v>81262</v>
      </c>
      <c r="H32" s="34">
        <v>156126</v>
      </c>
      <c r="I32" s="2">
        <v>0</v>
      </c>
      <c r="J32" s="2">
        <v>0</v>
      </c>
      <c r="K32" s="34">
        <v>0</v>
      </c>
      <c r="L32" s="2">
        <v>2066</v>
      </c>
      <c r="M32" s="2">
        <v>4181</v>
      </c>
      <c r="N32" s="34">
        <v>6247</v>
      </c>
      <c r="O32" s="2">
        <v>0</v>
      </c>
      <c r="P32" s="2">
        <v>0</v>
      </c>
      <c r="Q32" s="39">
        <v>0</v>
      </c>
    </row>
    <row r="33" spans="3:17" ht="19.5">
      <c r="C33" s="55">
        <v>28</v>
      </c>
      <c r="D33" s="1" t="s">
        <v>15</v>
      </c>
      <c r="E33" s="55" t="s">
        <v>67</v>
      </c>
      <c r="F33" s="1">
        <v>3159944</v>
      </c>
      <c r="G33" s="1">
        <v>8365909</v>
      </c>
      <c r="H33" s="34">
        <v>11525853</v>
      </c>
      <c r="I33" s="1">
        <v>6246</v>
      </c>
      <c r="J33" s="1">
        <v>37770</v>
      </c>
      <c r="K33" s="34">
        <v>44016</v>
      </c>
      <c r="L33" s="1">
        <v>1054371</v>
      </c>
      <c r="M33" s="1">
        <v>2838572</v>
      </c>
      <c r="N33" s="34">
        <v>3892943</v>
      </c>
      <c r="O33" s="1">
        <v>0</v>
      </c>
      <c r="P33" s="1">
        <v>0</v>
      </c>
      <c r="Q33" s="38">
        <v>0</v>
      </c>
    </row>
    <row r="34" spans="3:17" ht="19.5">
      <c r="C34" s="54">
        <v>29</v>
      </c>
      <c r="D34" s="2" t="s">
        <v>16</v>
      </c>
      <c r="E34" s="54" t="s">
        <v>67</v>
      </c>
      <c r="F34" s="2">
        <v>6426412</v>
      </c>
      <c r="G34" s="2">
        <v>25120650</v>
      </c>
      <c r="H34" s="34">
        <v>31547062</v>
      </c>
      <c r="I34" s="2">
        <v>2480</v>
      </c>
      <c r="J34" s="2">
        <v>15954</v>
      </c>
      <c r="K34" s="34">
        <v>18434</v>
      </c>
      <c r="L34" s="2">
        <v>5700934</v>
      </c>
      <c r="M34" s="2">
        <v>10677957</v>
      </c>
      <c r="N34" s="34">
        <v>16378891</v>
      </c>
      <c r="O34" s="2">
        <v>353137</v>
      </c>
      <c r="P34" s="2">
        <v>1527892</v>
      </c>
      <c r="Q34" s="39">
        <v>1881029</v>
      </c>
    </row>
    <row r="35" spans="3:17" ht="19.5">
      <c r="C35" s="55">
        <v>30</v>
      </c>
      <c r="D35" s="1" t="s">
        <v>25</v>
      </c>
      <c r="E35" s="55" t="s">
        <v>67</v>
      </c>
      <c r="F35" s="1">
        <v>7426431</v>
      </c>
      <c r="G35" s="1">
        <v>17061160</v>
      </c>
      <c r="H35" s="34">
        <v>24487591</v>
      </c>
      <c r="I35" s="1">
        <v>141160</v>
      </c>
      <c r="J35" s="1">
        <v>666722</v>
      </c>
      <c r="K35" s="34">
        <v>807882</v>
      </c>
      <c r="L35" s="1">
        <v>4757675</v>
      </c>
      <c r="M35" s="1">
        <v>5757964</v>
      </c>
      <c r="N35" s="34">
        <v>10515639</v>
      </c>
      <c r="O35" s="1">
        <v>0</v>
      </c>
      <c r="P35" s="1">
        <v>0</v>
      </c>
      <c r="Q35" s="38">
        <v>0</v>
      </c>
    </row>
    <row r="36" spans="3:17" ht="19.5">
      <c r="C36" s="54">
        <v>31</v>
      </c>
      <c r="D36" s="2" t="s">
        <v>32</v>
      </c>
      <c r="E36" s="54" t="s">
        <v>67</v>
      </c>
      <c r="F36" s="2">
        <v>44117</v>
      </c>
      <c r="G36" s="2">
        <v>46016</v>
      </c>
      <c r="H36" s="34">
        <v>90133</v>
      </c>
      <c r="I36" s="2">
        <v>89</v>
      </c>
      <c r="J36" s="2">
        <v>163</v>
      </c>
      <c r="K36" s="34">
        <v>252</v>
      </c>
      <c r="L36" s="2">
        <v>48077</v>
      </c>
      <c r="M36" s="2">
        <v>125359</v>
      </c>
      <c r="N36" s="34">
        <v>173436</v>
      </c>
      <c r="O36" s="2">
        <v>0</v>
      </c>
      <c r="P36" s="2">
        <v>0</v>
      </c>
      <c r="Q36" s="39">
        <v>0</v>
      </c>
    </row>
    <row r="37" spans="3:17" ht="19.5">
      <c r="C37" s="55">
        <v>32</v>
      </c>
      <c r="D37" s="1" t="s">
        <v>60</v>
      </c>
      <c r="E37" s="55" t="s">
        <v>30</v>
      </c>
      <c r="F37" s="1">
        <v>0</v>
      </c>
      <c r="G37" s="1">
        <v>0</v>
      </c>
      <c r="H37" s="34">
        <v>0</v>
      </c>
      <c r="I37" s="1">
        <v>0</v>
      </c>
      <c r="J37" s="1">
        <v>0</v>
      </c>
      <c r="K37" s="34">
        <v>0</v>
      </c>
      <c r="L37" s="1">
        <v>0</v>
      </c>
      <c r="M37" s="1">
        <v>0</v>
      </c>
      <c r="N37" s="34">
        <v>0</v>
      </c>
      <c r="O37" s="1">
        <v>0</v>
      </c>
      <c r="P37" s="1">
        <v>0</v>
      </c>
      <c r="Q37" s="38">
        <v>0</v>
      </c>
    </row>
    <row r="38" spans="3:17" ht="19.5">
      <c r="C38" s="54">
        <v>31</v>
      </c>
      <c r="D38" s="2" t="s">
        <v>61</v>
      </c>
      <c r="E38" s="54" t="s">
        <v>30</v>
      </c>
      <c r="F38" s="2">
        <v>0</v>
      </c>
      <c r="G38" s="2">
        <v>0</v>
      </c>
      <c r="H38" s="34">
        <v>0</v>
      </c>
      <c r="I38" s="2">
        <v>0</v>
      </c>
      <c r="J38" s="2">
        <v>0</v>
      </c>
      <c r="K38" s="34">
        <v>0</v>
      </c>
      <c r="L38" s="2">
        <v>0</v>
      </c>
      <c r="M38" s="2">
        <v>0</v>
      </c>
      <c r="N38" s="34">
        <v>0</v>
      </c>
      <c r="O38" s="2">
        <v>0</v>
      </c>
      <c r="P38" s="2">
        <v>0</v>
      </c>
      <c r="Q38" s="39">
        <v>0</v>
      </c>
    </row>
    <row r="39" spans="3:17" ht="20.25" thickBot="1">
      <c r="C39" s="142" t="s">
        <v>17</v>
      </c>
      <c r="D39" s="143"/>
      <c r="E39" s="144"/>
      <c r="F39" s="32">
        <f>SUM(F6:F38)</f>
        <v>55879299</v>
      </c>
      <c r="G39" s="32">
        <f aca="true" t="shared" si="0" ref="G39:Q39">SUM(G6:G38)</f>
        <v>159584741</v>
      </c>
      <c r="H39" s="32">
        <f t="shared" si="0"/>
        <v>215464040</v>
      </c>
      <c r="I39" s="32">
        <f t="shared" si="0"/>
        <v>472478</v>
      </c>
      <c r="J39" s="32">
        <f t="shared" si="0"/>
        <v>1222523</v>
      </c>
      <c r="K39" s="32">
        <f t="shared" si="0"/>
        <v>1695001</v>
      </c>
      <c r="L39" s="32">
        <f t="shared" si="0"/>
        <v>48157650</v>
      </c>
      <c r="M39" s="32">
        <f t="shared" si="0"/>
        <v>53669104</v>
      </c>
      <c r="N39" s="32">
        <f t="shared" si="0"/>
        <v>101826754</v>
      </c>
      <c r="O39" s="32">
        <f t="shared" si="0"/>
        <v>10270553</v>
      </c>
      <c r="P39" s="32">
        <f t="shared" si="0"/>
        <v>26690695</v>
      </c>
      <c r="Q39" s="32">
        <f t="shared" si="0"/>
        <v>36961248</v>
      </c>
    </row>
    <row r="40" ht="13.5" thickTop="1"/>
    <row r="42" spans="6:8" ht="12.75">
      <c r="F42" s="53"/>
      <c r="H42" s="53"/>
    </row>
    <row r="44" ht="12.75">
      <c r="H44" s="53"/>
    </row>
  </sheetData>
  <sheetProtection/>
  <mergeCells count="11"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  <mergeCell ref="I4:K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4"/>
  <sheetViews>
    <sheetView rightToLeft="1" zoomScalePageLayoutView="0" workbookViewId="0" topLeftCell="A13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56" customWidth="1"/>
    <col min="4" max="4" width="14.421875" style="0" bestFit="1" customWidth="1"/>
    <col min="5" max="5" width="8.140625" style="57" bestFit="1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131" t="s">
        <v>18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3:17" ht="18.75" customHeight="1">
      <c r="C2" s="131" t="s">
        <v>19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3:20" ht="29.25" customHeight="1" thickBot="1">
      <c r="C3" s="132" t="s">
        <v>64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7"/>
      <c r="S3" s="7"/>
      <c r="T3" s="7"/>
    </row>
    <row r="4" spans="3:17" ht="18" customHeight="1" thickTop="1">
      <c r="C4" s="134" t="s">
        <v>0</v>
      </c>
      <c r="D4" s="136" t="s">
        <v>1</v>
      </c>
      <c r="E4" s="138" t="s">
        <v>2</v>
      </c>
      <c r="F4" s="140" t="s">
        <v>27</v>
      </c>
      <c r="G4" s="140"/>
      <c r="H4" s="140"/>
      <c r="I4" s="140" t="s">
        <v>26</v>
      </c>
      <c r="J4" s="140"/>
      <c r="K4" s="140"/>
      <c r="L4" s="140" t="s">
        <v>28</v>
      </c>
      <c r="M4" s="140"/>
      <c r="N4" s="140"/>
      <c r="O4" s="140" t="s">
        <v>29</v>
      </c>
      <c r="P4" s="140"/>
      <c r="Q4" s="141"/>
    </row>
    <row r="5" spans="3:17" ht="18" thickBot="1">
      <c r="C5" s="135"/>
      <c r="D5" s="137"/>
      <c r="E5" s="139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66</v>
      </c>
      <c r="F6" s="8">
        <v>2421159</v>
      </c>
      <c r="G6" s="23">
        <v>3238077</v>
      </c>
      <c r="H6" s="33">
        <v>5659236</v>
      </c>
      <c r="I6" s="19">
        <v>17343</v>
      </c>
      <c r="J6" s="20">
        <v>21012</v>
      </c>
      <c r="K6" s="33">
        <v>38355</v>
      </c>
      <c r="L6" s="21">
        <v>4298173</v>
      </c>
      <c r="M6" s="21">
        <v>106655</v>
      </c>
      <c r="N6" s="33">
        <v>4404828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59</v>
      </c>
      <c r="F7" s="10">
        <v>819334</v>
      </c>
      <c r="G7" s="51">
        <v>4770282</v>
      </c>
      <c r="H7" s="34">
        <v>5589616</v>
      </c>
      <c r="I7" s="10">
        <v>530</v>
      </c>
      <c r="J7" s="10">
        <v>0</v>
      </c>
      <c r="K7" s="34">
        <v>530</v>
      </c>
      <c r="L7" s="13">
        <v>1173276</v>
      </c>
      <c r="M7" s="13">
        <v>3753839</v>
      </c>
      <c r="N7" s="34">
        <v>4927115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59</v>
      </c>
      <c r="F8" s="11">
        <v>4172</v>
      </c>
      <c r="G8" s="11">
        <v>20167</v>
      </c>
      <c r="H8" s="34">
        <v>24339</v>
      </c>
      <c r="I8" s="11">
        <v>0</v>
      </c>
      <c r="J8" s="11">
        <v>0</v>
      </c>
      <c r="K8" s="34">
        <v>0</v>
      </c>
      <c r="L8" s="11">
        <v>546</v>
      </c>
      <c r="M8" s="11">
        <v>2661</v>
      </c>
      <c r="N8" s="34">
        <v>3207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66</v>
      </c>
      <c r="F9" s="10">
        <v>3415179</v>
      </c>
      <c r="G9" s="12">
        <v>2138880</v>
      </c>
      <c r="H9" s="34">
        <v>5554059</v>
      </c>
      <c r="I9" s="13">
        <v>154009</v>
      </c>
      <c r="J9" s="10">
        <v>103358</v>
      </c>
      <c r="K9" s="34">
        <v>257367</v>
      </c>
      <c r="L9" s="13">
        <v>7635854</v>
      </c>
      <c r="M9" s="10">
        <v>5213529</v>
      </c>
      <c r="N9" s="34">
        <v>12849383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66</v>
      </c>
      <c r="F10" s="11">
        <v>2601073</v>
      </c>
      <c r="G10" s="11">
        <v>1155215</v>
      </c>
      <c r="H10" s="34">
        <v>3756288</v>
      </c>
      <c r="I10" s="11">
        <v>39065</v>
      </c>
      <c r="J10" s="11">
        <v>33997</v>
      </c>
      <c r="K10" s="34">
        <v>73062</v>
      </c>
      <c r="L10" s="11">
        <v>4600168</v>
      </c>
      <c r="M10" s="11">
        <v>2717737</v>
      </c>
      <c r="N10" s="34">
        <v>7317905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66</v>
      </c>
      <c r="F11" s="13">
        <v>246650</v>
      </c>
      <c r="G11" s="26">
        <v>3267799</v>
      </c>
      <c r="H11" s="34">
        <v>3514449</v>
      </c>
      <c r="I11" s="13">
        <v>0</v>
      </c>
      <c r="J11" s="25">
        <v>0</v>
      </c>
      <c r="K11" s="34">
        <v>0</v>
      </c>
      <c r="L11" s="10">
        <v>83248</v>
      </c>
      <c r="M11" s="10">
        <v>243458</v>
      </c>
      <c r="N11" s="34">
        <v>326706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66</v>
      </c>
      <c r="F12" s="40">
        <v>709488</v>
      </c>
      <c r="G12" s="41">
        <v>396545</v>
      </c>
      <c r="H12" s="35">
        <v>1106033</v>
      </c>
      <c r="I12" s="18">
        <v>1731</v>
      </c>
      <c r="J12" s="11">
        <v>1260</v>
      </c>
      <c r="K12" s="34">
        <v>2991</v>
      </c>
      <c r="L12" s="18">
        <v>379302</v>
      </c>
      <c r="M12" s="18">
        <v>252088</v>
      </c>
      <c r="N12" s="34">
        <v>631390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65</v>
      </c>
      <c r="F13" s="14">
        <v>7016317</v>
      </c>
      <c r="G13" s="14">
        <v>21953662</v>
      </c>
      <c r="H13" s="35">
        <v>28969979</v>
      </c>
      <c r="I13" s="14">
        <v>1754</v>
      </c>
      <c r="J13" s="14">
        <v>4158</v>
      </c>
      <c r="K13" s="35">
        <v>5912</v>
      </c>
      <c r="L13" s="14">
        <v>2679805</v>
      </c>
      <c r="M13" s="14">
        <v>2431513</v>
      </c>
      <c r="N13" s="35">
        <v>5111318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66</v>
      </c>
      <c r="F14" s="40">
        <v>0</v>
      </c>
      <c r="G14" s="41">
        <v>0</v>
      </c>
      <c r="H14" s="35">
        <v>0</v>
      </c>
      <c r="I14" s="18">
        <v>0</v>
      </c>
      <c r="J14" s="11">
        <v>0</v>
      </c>
      <c r="K14" s="34">
        <v>0</v>
      </c>
      <c r="L14" s="18">
        <v>0</v>
      </c>
      <c r="M14" s="18">
        <v>0</v>
      </c>
      <c r="N14" s="34">
        <v>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59</v>
      </c>
      <c r="F15" s="14">
        <v>9687</v>
      </c>
      <c r="G15" s="14">
        <v>17652</v>
      </c>
      <c r="H15" s="35">
        <v>27339</v>
      </c>
      <c r="I15" s="14">
        <v>0</v>
      </c>
      <c r="J15" s="14">
        <v>0</v>
      </c>
      <c r="K15" s="35">
        <v>0</v>
      </c>
      <c r="L15" s="14">
        <v>16013</v>
      </c>
      <c r="M15" s="14">
        <v>8700</v>
      </c>
      <c r="N15" s="35">
        <v>24713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66</v>
      </c>
      <c r="F16" s="15">
        <v>298285</v>
      </c>
      <c r="G16" s="15">
        <v>372483</v>
      </c>
      <c r="H16" s="35">
        <v>670768</v>
      </c>
      <c r="I16" s="15">
        <v>382</v>
      </c>
      <c r="J16" s="15">
        <v>239</v>
      </c>
      <c r="K16" s="35">
        <v>621</v>
      </c>
      <c r="L16" s="15">
        <v>287679</v>
      </c>
      <c r="M16" s="15">
        <v>133983</v>
      </c>
      <c r="N16" s="35">
        <v>421662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43</v>
      </c>
      <c r="E17" s="52" t="s">
        <v>66</v>
      </c>
      <c r="F17" s="16">
        <v>8763</v>
      </c>
      <c r="G17" s="17">
        <v>2265</v>
      </c>
      <c r="H17" s="36">
        <v>11028</v>
      </c>
      <c r="I17" s="28">
        <v>0</v>
      </c>
      <c r="J17" s="29">
        <v>0</v>
      </c>
      <c r="K17" s="37">
        <v>0</v>
      </c>
      <c r="L17" s="16">
        <v>4603</v>
      </c>
      <c r="M17" s="17">
        <v>485</v>
      </c>
      <c r="N17" s="36">
        <v>5088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59</v>
      </c>
      <c r="F18" s="15">
        <v>652361</v>
      </c>
      <c r="G18" s="41">
        <v>511258</v>
      </c>
      <c r="H18" s="35">
        <v>1163619</v>
      </c>
      <c r="I18" s="15">
        <v>1704</v>
      </c>
      <c r="J18" s="15">
        <v>716</v>
      </c>
      <c r="K18" s="35">
        <v>2420</v>
      </c>
      <c r="L18" s="15">
        <v>335938</v>
      </c>
      <c r="M18" s="15">
        <v>173781</v>
      </c>
      <c r="N18" s="35">
        <v>509719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66</v>
      </c>
      <c r="F19" s="14">
        <v>2093833</v>
      </c>
      <c r="G19" s="14">
        <v>8770980</v>
      </c>
      <c r="H19" s="35">
        <v>10864813</v>
      </c>
      <c r="I19" s="14">
        <v>1344</v>
      </c>
      <c r="J19" s="14">
        <v>1754</v>
      </c>
      <c r="K19" s="35">
        <v>3098</v>
      </c>
      <c r="L19" s="14">
        <v>760837</v>
      </c>
      <c r="M19" s="14">
        <v>1503337</v>
      </c>
      <c r="N19" s="35">
        <v>2264174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66</v>
      </c>
      <c r="F20" s="18">
        <v>1575945</v>
      </c>
      <c r="G20" s="18">
        <v>1112701</v>
      </c>
      <c r="H20" s="35">
        <v>2688646</v>
      </c>
      <c r="I20" s="11">
        <v>0</v>
      </c>
      <c r="J20" s="11">
        <v>0</v>
      </c>
      <c r="K20" s="34">
        <v>0</v>
      </c>
      <c r="L20" s="11">
        <v>2580337</v>
      </c>
      <c r="M20" s="11">
        <v>1285148</v>
      </c>
      <c r="N20" s="34">
        <v>3865485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66</v>
      </c>
      <c r="F21" s="13">
        <v>4292304</v>
      </c>
      <c r="G21" s="26">
        <v>13729228</v>
      </c>
      <c r="H21" s="34">
        <v>18021532</v>
      </c>
      <c r="I21" s="13">
        <v>149</v>
      </c>
      <c r="J21" s="13">
        <v>0</v>
      </c>
      <c r="K21" s="34">
        <v>149</v>
      </c>
      <c r="L21" s="13">
        <v>3854198</v>
      </c>
      <c r="M21" s="25">
        <v>4203644</v>
      </c>
      <c r="N21" s="35">
        <v>8057842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66</v>
      </c>
      <c r="F22" s="43">
        <v>316052</v>
      </c>
      <c r="G22" s="44">
        <v>355333</v>
      </c>
      <c r="H22" s="34">
        <v>671385</v>
      </c>
      <c r="I22" s="43">
        <v>22561</v>
      </c>
      <c r="J22" s="43">
        <v>4119</v>
      </c>
      <c r="K22" s="34">
        <v>26680</v>
      </c>
      <c r="L22" s="45">
        <v>237557</v>
      </c>
      <c r="M22" s="46">
        <v>326790</v>
      </c>
      <c r="N22" s="35">
        <v>564347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66</v>
      </c>
      <c r="F23" s="43">
        <v>565382</v>
      </c>
      <c r="G23" s="44">
        <v>1837648</v>
      </c>
      <c r="H23" s="34">
        <v>2403030</v>
      </c>
      <c r="I23" s="43">
        <v>3080</v>
      </c>
      <c r="J23" s="43">
        <v>24180</v>
      </c>
      <c r="K23" s="34">
        <v>27260</v>
      </c>
      <c r="L23" s="45">
        <v>665518</v>
      </c>
      <c r="M23" s="46">
        <v>1232069</v>
      </c>
      <c r="N23" s="35">
        <v>1897587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59</v>
      </c>
      <c r="F24" s="13">
        <v>535958</v>
      </c>
      <c r="G24" s="26">
        <v>474497</v>
      </c>
      <c r="H24" s="34">
        <v>1010455</v>
      </c>
      <c r="I24" s="13">
        <v>0</v>
      </c>
      <c r="J24" s="13">
        <v>0</v>
      </c>
      <c r="K24" s="34">
        <v>0</v>
      </c>
      <c r="L24" s="10">
        <v>1298530</v>
      </c>
      <c r="M24" s="25">
        <v>0</v>
      </c>
      <c r="N24" s="35">
        <v>1298530</v>
      </c>
      <c r="O24" s="13">
        <v>2682</v>
      </c>
      <c r="P24" s="13">
        <v>0</v>
      </c>
      <c r="Q24" s="38">
        <v>2682</v>
      </c>
    </row>
    <row r="25" spans="3:17" ht="20.25">
      <c r="C25" s="5">
        <v>20</v>
      </c>
      <c r="D25" s="1" t="s">
        <v>24</v>
      </c>
      <c r="E25" s="49" t="s">
        <v>66</v>
      </c>
      <c r="F25" s="18">
        <v>7500764</v>
      </c>
      <c r="G25" s="11">
        <v>21711121</v>
      </c>
      <c r="H25" s="34">
        <v>29211885</v>
      </c>
      <c r="I25" s="18">
        <v>57433</v>
      </c>
      <c r="J25" s="11">
        <v>286255</v>
      </c>
      <c r="K25" s="34">
        <v>343688</v>
      </c>
      <c r="L25" s="11">
        <v>4674283</v>
      </c>
      <c r="M25" s="24">
        <v>9174454</v>
      </c>
      <c r="N25" s="34">
        <v>13848737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66</v>
      </c>
      <c r="F26" s="13">
        <v>21913</v>
      </c>
      <c r="G26" s="26">
        <v>82639</v>
      </c>
      <c r="H26" s="34">
        <v>104552</v>
      </c>
      <c r="I26" s="13">
        <v>605</v>
      </c>
      <c r="J26" s="13">
        <v>551</v>
      </c>
      <c r="K26" s="34">
        <v>1156</v>
      </c>
      <c r="L26" s="10">
        <v>25594</v>
      </c>
      <c r="M26" s="25">
        <v>24426</v>
      </c>
      <c r="N26" s="35">
        <v>50020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44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54</v>
      </c>
      <c r="F28" s="13">
        <v>129657</v>
      </c>
      <c r="G28" s="26">
        <v>1367285</v>
      </c>
      <c r="H28" s="34">
        <v>1496942</v>
      </c>
      <c r="I28" s="13">
        <v>620</v>
      </c>
      <c r="J28" s="13">
        <v>4145</v>
      </c>
      <c r="K28" s="34">
        <v>4765</v>
      </c>
      <c r="L28" s="10">
        <v>98010</v>
      </c>
      <c r="M28" s="25">
        <v>49117</v>
      </c>
      <c r="N28" s="35">
        <v>147127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45</v>
      </c>
      <c r="E29" s="55" t="s">
        <v>66</v>
      </c>
      <c r="F29" s="1">
        <v>55604</v>
      </c>
      <c r="G29" s="1">
        <v>1312772</v>
      </c>
      <c r="H29" s="34">
        <v>1368376</v>
      </c>
      <c r="I29" s="1">
        <v>0</v>
      </c>
      <c r="J29" s="1">
        <v>0</v>
      </c>
      <c r="K29" s="34">
        <v>0</v>
      </c>
      <c r="L29" s="1">
        <v>387</v>
      </c>
      <c r="M29" s="1">
        <v>22208</v>
      </c>
      <c r="N29" s="34">
        <v>22595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66</v>
      </c>
      <c r="F30" s="13">
        <v>98930</v>
      </c>
      <c r="G30" s="26">
        <v>83749</v>
      </c>
      <c r="H30" s="34">
        <v>182679</v>
      </c>
      <c r="I30" s="13">
        <v>0</v>
      </c>
      <c r="J30" s="13">
        <v>0</v>
      </c>
      <c r="K30" s="34">
        <v>0</v>
      </c>
      <c r="L30" s="10">
        <v>223724</v>
      </c>
      <c r="M30" s="25">
        <v>134440</v>
      </c>
      <c r="N30" s="34">
        <v>358164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55" t="s">
        <v>54</v>
      </c>
      <c r="F31" s="1">
        <v>2829855</v>
      </c>
      <c r="G31" s="1">
        <v>18846813</v>
      </c>
      <c r="H31" s="34">
        <v>21676668</v>
      </c>
      <c r="I31" s="1">
        <v>22557</v>
      </c>
      <c r="J31" s="1">
        <v>17522</v>
      </c>
      <c r="K31" s="34">
        <v>40079</v>
      </c>
      <c r="L31" s="1">
        <v>438769</v>
      </c>
      <c r="M31" s="1">
        <v>906004</v>
      </c>
      <c r="N31" s="34">
        <v>1344773</v>
      </c>
      <c r="O31" s="1">
        <v>0</v>
      </c>
      <c r="P31" s="1">
        <v>0</v>
      </c>
      <c r="Q31" s="38">
        <v>0</v>
      </c>
    </row>
    <row r="32" spans="3:17" ht="19.5">
      <c r="C32" s="54">
        <v>27</v>
      </c>
      <c r="D32" s="2" t="s">
        <v>41</v>
      </c>
      <c r="E32" s="54" t="s">
        <v>66</v>
      </c>
      <c r="F32" s="2">
        <v>72274</v>
      </c>
      <c r="G32" s="2">
        <v>78219</v>
      </c>
      <c r="H32" s="34">
        <v>150493</v>
      </c>
      <c r="I32" s="2">
        <v>0</v>
      </c>
      <c r="J32" s="2">
        <v>0</v>
      </c>
      <c r="K32" s="34">
        <v>0</v>
      </c>
      <c r="L32" s="2">
        <v>4816</v>
      </c>
      <c r="M32" s="2">
        <v>5793</v>
      </c>
      <c r="N32" s="34">
        <v>10609</v>
      </c>
      <c r="O32" s="2">
        <v>0</v>
      </c>
      <c r="P32" s="2">
        <v>0</v>
      </c>
      <c r="Q32" s="39">
        <v>0</v>
      </c>
    </row>
    <row r="33" spans="3:17" ht="19.5">
      <c r="C33" s="55">
        <v>28</v>
      </c>
      <c r="D33" s="1" t="s">
        <v>15</v>
      </c>
      <c r="E33" s="55" t="s">
        <v>66</v>
      </c>
      <c r="F33" s="1">
        <v>3119084</v>
      </c>
      <c r="G33" s="1">
        <v>8254763</v>
      </c>
      <c r="H33" s="34">
        <v>11373847</v>
      </c>
      <c r="I33" s="1">
        <v>6186</v>
      </c>
      <c r="J33" s="1">
        <v>37549</v>
      </c>
      <c r="K33" s="34">
        <v>43735</v>
      </c>
      <c r="L33" s="1">
        <v>1050007</v>
      </c>
      <c r="M33" s="1">
        <v>2815782</v>
      </c>
      <c r="N33" s="34">
        <v>3865789</v>
      </c>
      <c r="O33" s="1">
        <v>0</v>
      </c>
      <c r="P33" s="1">
        <v>0</v>
      </c>
      <c r="Q33" s="38">
        <v>0</v>
      </c>
    </row>
    <row r="34" spans="3:17" ht="19.5">
      <c r="C34" s="54">
        <v>29</v>
      </c>
      <c r="D34" s="2" t="s">
        <v>16</v>
      </c>
      <c r="E34" s="54" t="s">
        <v>66</v>
      </c>
      <c r="F34" s="2">
        <v>6383396</v>
      </c>
      <c r="G34" s="2">
        <v>24868167</v>
      </c>
      <c r="H34" s="34">
        <v>31251563</v>
      </c>
      <c r="I34" s="2">
        <v>2432</v>
      </c>
      <c r="J34" s="2">
        <v>15480</v>
      </c>
      <c r="K34" s="34">
        <v>17912</v>
      </c>
      <c r="L34" s="2">
        <v>5699872</v>
      </c>
      <c r="M34" s="2">
        <v>10615760</v>
      </c>
      <c r="N34" s="34">
        <v>16315632</v>
      </c>
      <c r="O34" s="2">
        <v>349517</v>
      </c>
      <c r="P34" s="2">
        <v>1516450</v>
      </c>
      <c r="Q34" s="39">
        <v>1865967</v>
      </c>
    </row>
    <row r="35" spans="3:17" ht="19.5">
      <c r="C35" s="55">
        <v>30</v>
      </c>
      <c r="D35" s="1" t="s">
        <v>25</v>
      </c>
      <c r="E35" s="55" t="s">
        <v>66</v>
      </c>
      <c r="F35" s="1">
        <v>7400566</v>
      </c>
      <c r="G35" s="1">
        <v>17041734</v>
      </c>
      <c r="H35" s="34">
        <v>24442300</v>
      </c>
      <c r="I35" s="1">
        <v>141160</v>
      </c>
      <c r="J35" s="1">
        <v>666722</v>
      </c>
      <c r="K35" s="34">
        <v>807882</v>
      </c>
      <c r="L35" s="1">
        <v>4723269</v>
      </c>
      <c r="M35" s="1">
        <v>5697538</v>
      </c>
      <c r="N35" s="34">
        <v>10420807</v>
      </c>
      <c r="O35" s="1">
        <v>0</v>
      </c>
      <c r="P35" s="1">
        <v>0</v>
      </c>
      <c r="Q35" s="38">
        <v>0</v>
      </c>
    </row>
    <row r="36" spans="3:17" ht="19.5">
      <c r="C36" s="54">
        <v>31</v>
      </c>
      <c r="D36" s="2" t="s">
        <v>32</v>
      </c>
      <c r="E36" s="54" t="s">
        <v>66</v>
      </c>
      <c r="F36" s="2">
        <v>43087</v>
      </c>
      <c r="G36" s="2">
        <v>44641</v>
      </c>
      <c r="H36" s="34">
        <v>87728</v>
      </c>
      <c r="I36" s="2">
        <v>92</v>
      </c>
      <c r="J36" s="2">
        <v>181</v>
      </c>
      <c r="K36" s="34">
        <v>273</v>
      </c>
      <c r="L36" s="2">
        <v>47790</v>
      </c>
      <c r="M36" s="2">
        <v>124794</v>
      </c>
      <c r="N36" s="34">
        <v>172584</v>
      </c>
      <c r="O36" s="2">
        <v>0</v>
      </c>
      <c r="P36" s="2">
        <v>0</v>
      </c>
      <c r="Q36" s="39">
        <v>0</v>
      </c>
    </row>
    <row r="37" spans="3:17" ht="19.5">
      <c r="C37" s="55">
        <v>32</v>
      </c>
      <c r="D37" s="1" t="s">
        <v>60</v>
      </c>
      <c r="E37" s="55" t="s">
        <v>30</v>
      </c>
      <c r="F37" s="1">
        <v>0</v>
      </c>
      <c r="G37" s="1">
        <v>0</v>
      </c>
      <c r="H37" s="34">
        <v>0</v>
      </c>
      <c r="I37" s="1">
        <v>0</v>
      </c>
      <c r="J37" s="1">
        <v>0</v>
      </c>
      <c r="K37" s="34">
        <v>0</v>
      </c>
      <c r="L37" s="1">
        <v>0</v>
      </c>
      <c r="M37" s="1">
        <v>0</v>
      </c>
      <c r="N37" s="34">
        <v>0</v>
      </c>
      <c r="O37" s="1">
        <v>0</v>
      </c>
      <c r="P37" s="1">
        <v>0</v>
      </c>
      <c r="Q37" s="38">
        <v>0</v>
      </c>
    </row>
    <row r="38" spans="3:17" ht="19.5">
      <c r="C38" s="54">
        <v>31</v>
      </c>
      <c r="D38" s="2" t="s">
        <v>61</v>
      </c>
      <c r="E38" s="54" t="s">
        <v>30</v>
      </c>
      <c r="F38" s="2">
        <v>0</v>
      </c>
      <c r="G38" s="2">
        <v>0</v>
      </c>
      <c r="H38" s="34">
        <v>0</v>
      </c>
      <c r="I38" s="2">
        <v>0</v>
      </c>
      <c r="J38" s="2">
        <v>0</v>
      </c>
      <c r="K38" s="34">
        <v>0</v>
      </c>
      <c r="L38" s="2">
        <v>0</v>
      </c>
      <c r="M38" s="2">
        <v>0</v>
      </c>
      <c r="N38" s="34">
        <v>0</v>
      </c>
      <c r="O38" s="2">
        <v>0</v>
      </c>
      <c r="P38" s="2">
        <v>0</v>
      </c>
      <c r="Q38" s="39">
        <v>0</v>
      </c>
    </row>
    <row r="39" spans="3:17" ht="20.25" thickBot="1">
      <c r="C39" s="142" t="s">
        <v>17</v>
      </c>
      <c r="D39" s="143"/>
      <c r="E39" s="144"/>
      <c r="F39" s="32">
        <f>SUM(F6:F38)</f>
        <v>55237072</v>
      </c>
      <c r="G39" s="32">
        <f aca="true" t="shared" si="0" ref="G39:Q39">SUM(G6:G38)</f>
        <v>157816575</v>
      </c>
      <c r="H39" s="32">
        <f>SUM(H6:H38)</f>
        <v>213053647</v>
      </c>
      <c r="I39" s="32">
        <f t="shared" si="0"/>
        <v>474737</v>
      </c>
      <c r="J39" s="32">
        <f t="shared" si="0"/>
        <v>1223198</v>
      </c>
      <c r="K39" s="32">
        <f t="shared" si="0"/>
        <v>1697935</v>
      </c>
      <c r="L39" s="32">
        <f t="shared" si="0"/>
        <v>47878103</v>
      </c>
      <c r="M39" s="32">
        <f t="shared" si="0"/>
        <v>53159733</v>
      </c>
      <c r="N39" s="32">
        <f t="shared" si="0"/>
        <v>101037836</v>
      </c>
      <c r="O39" s="32">
        <f t="shared" si="0"/>
        <v>359148</v>
      </c>
      <c r="P39" s="32">
        <f t="shared" si="0"/>
        <v>1519738</v>
      </c>
      <c r="Q39" s="32">
        <f t="shared" si="0"/>
        <v>1878886</v>
      </c>
    </row>
    <row r="40" ht="13.5" thickTop="1"/>
    <row r="42" spans="6:8" ht="12.75">
      <c r="F42" s="53"/>
      <c r="H42" s="53"/>
    </row>
    <row r="44" ht="12.75">
      <c r="H44" s="53"/>
    </row>
  </sheetData>
  <sheetProtection/>
  <mergeCells count="11"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  <mergeCell ref="I4:K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56" customWidth="1"/>
    <col min="4" max="4" width="14.421875" style="0" bestFit="1" customWidth="1"/>
    <col min="5" max="5" width="7.140625" style="57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131" t="s">
        <v>18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3:17" ht="18.75" customHeight="1">
      <c r="C2" s="131" t="s">
        <v>19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3:20" ht="29.25" customHeight="1" thickBot="1">
      <c r="C3" s="132" t="s">
        <v>62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7"/>
      <c r="S3" s="7"/>
      <c r="T3" s="7"/>
    </row>
    <row r="4" spans="3:17" ht="18" customHeight="1" thickTop="1">
      <c r="C4" s="134" t="s">
        <v>0</v>
      </c>
      <c r="D4" s="136" t="s">
        <v>1</v>
      </c>
      <c r="E4" s="138" t="s">
        <v>2</v>
      </c>
      <c r="F4" s="140" t="s">
        <v>27</v>
      </c>
      <c r="G4" s="140"/>
      <c r="H4" s="140"/>
      <c r="I4" s="140" t="s">
        <v>26</v>
      </c>
      <c r="J4" s="140"/>
      <c r="K4" s="140"/>
      <c r="L4" s="140" t="s">
        <v>28</v>
      </c>
      <c r="M4" s="140"/>
      <c r="N4" s="140"/>
      <c r="O4" s="140" t="s">
        <v>29</v>
      </c>
      <c r="P4" s="140"/>
      <c r="Q4" s="141"/>
    </row>
    <row r="5" spans="3:17" ht="18" thickBot="1">
      <c r="C5" s="135"/>
      <c r="D5" s="137"/>
      <c r="E5" s="139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65</v>
      </c>
      <c r="F6" s="8">
        <v>2391010</v>
      </c>
      <c r="G6" s="23">
        <v>3209468</v>
      </c>
      <c r="H6" s="33">
        <v>5600478</v>
      </c>
      <c r="I6" s="19">
        <v>17116</v>
      </c>
      <c r="J6" s="20">
        <v>20799</v>
      </c>
      <c r="K6" s="33">
        <v>37915</v>
      </c>
      <c r="L6" s="21">
        <v>4245103</v>
      </c>
      <c r="M6" s="21">
        <v>104376</v>
      </c>
      <c r="N6" s="33">
        <v>4349479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59</v>
      </c>
      <c r="F7" s="10">
        <v>819334</v>
      </c>
      <c r="G7" s="51">
        <v>4770282</v>
      </c>
      <c r="H7" s="34">
        <v>5589616</v>
      </c>
      <c r="I7" s="10">
        <v>530</v>
      </c>
      <c r="J7" s="10">
        <v>0</v>
      </c>
      <c r="K7" s="34">
        <v>530</v>
      </c>
      <c r="L7" s="13">
        <v>1173276</v>
      </c>
      <c r="M7" s="13">
        <v>3753839</v>
      </c>
      <c r="N7" s="34">
        <v>4927115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59</v>
      </c>
      <c r="F8" s="11">
        <v>4172</v>
      </c>
      <c r="G8" s="11">
        <v>20167</v>
      </c>
      <c r="H8" s="34">
        <v>24339</v>
      </c>
      <c r="I8" s="11">
        <v>0</v>
      </c>
      <c r="J8" s="11">
        <v>0</v>
      </c>
      <c r="K8" s="34">
        <v>0</v>
      </c>
      <c r="L8" s="11">
        <v>546</v>
      </c>
      <c r="M8" s="11">
        <v>2661</v>
      </c>
      <c r="N8" s="34">
        <v>3207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65</v>
      </c>
      <c r="F9" s="10">
        <v>3359506</v>
      </c>
      <c r="G9" s="12">
        <v>2105196</v>
      </c>
      <c r="H9" s="34">
        <v>5464702</v>
      </c>
      <c r="I9" s="13">
        <v>153987</v>
      </c>
      <c r="J9" s="10">
        <v>103336</v>
      </c>
      <c r="K9" s="34">
        <v>257323</v>
      </c>
      <c r="L9" s="13">
        <v>7616006</v>
      </c>
      <c r="M9" s="10">
        <v>5186377</v>
      </c>
      <c r="N9" s="34">
        <v>12802383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65</v>
      </c>
      <c r="F10" s="11">
        <v>2551897</v>
      </c>
      <c r="G10" s="11">
        <v>1131972</v>
      </c>
      <c r="H10" s="34">
        <v>3683869</v>
      </c>
      <c r="I10" s="11">
        <v>44717</v>
      </c>
      <c r="J10" s="11">
        <v>34695</v>
      </c>
      <c r="K10" s="34">
        <v>79412</v>
      </c>
      <c r="L10" s="11">
        <v>4568753</v>
      </c>
      <c r="M10" s="11">
        <v>2674365</v>
      </c>
      <c r="N10" s="34">
        <v>7243118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65</v>
      </c>
      <c r="F11" s="13">
        <v>312143</v>
      </c>
      <c r="G11" s="26">
        <v>3171365</v>
      </c>
      <c r="H11" s="34">
        <v>3483508</v>
      </c>
      <c r="I11" s="13">
        <v>0</v>
      </c>
      <c r="J11" s="25">
        <v>0</v>
      </c>
      <c r="K11" s="34">
        <v>0</v>
      </c>
      <c r="L11" s="10">
        <v>83106</v>
      </c>
      <c r="M11" s="10">
        <v>242825</v>
      </c>
      <c r="N11" s="34">
        <v>325931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65</v>
      </c>
      <c r="F12" s="40">
        <v>688960</v>
      </c>
      <c r="G12" s="41">
        <v>378547</v>
      </c>
      <c r="H12" s="35">
        <v>1067507</v>
      </c>
      <c r="I12" s="18">
        <v>1795</v>
      </c>
      <c r="J12" s="11">
        <v>1329</v>
      </c>
      <c r="K12" s="34">
        <v>3124</v>
      </c>
      <c r="L12" s="18">
        <v>372085</v>
      </c>
      <c r="M12" s="18">
        <v>248748</v>
      </c>
      <c r="N12" s="34">
        <v>620833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65</v>
      </c>
      <c r="F13" s="14">
        <v>7016317</v>
      </c>
      <c r="G13" s="14">
        <v>21953662</v>
      </c>
      <c r="H13" s="35">
        <v>28969979</v>
      </c>
      <c r="I13" s="14">
        <v>1754</v>
      </c>
      <c r="J13" s="14">
        <v>4158</v>
      </c>
      <c r="K13" s="35">
        <v>5912</v>
      </c>
      <c r="L13" s="14">
        <v>2679805</v>
      </c>
      <c r="M13" s="14">
        <v>2431513</v>
      </c>
      <c r="N13" s="35">
        <v>5111318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65</v>
      </c>
      <c r="F14" s="40">
        <v>118255</v>
      </c>
      <c r="G14" s="41">
        <v>1173098</v>
      </c>
      <c r="H14" s="35">
        <v>1291353</v>
      </c>
      <c r="I14" s="18">
        <v>318</v>
      </c>
      <c r="J14" s="11">
        <v>3809</v>
      </c>
      <c r="K14" s="34">
        <v>4127</v>
      </c>
      <c r="L14" s="18">
        <v>95190</v>
      </c>
      <c r="M14" s="18">
        <v>614206</v>
      </c>
      <c r="N14" s="34">
        <v>709396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59</v>
      </c>
      <c r="F15" s="14">
        <v>9687</v>
      </c>
      <c r="G15" s="14">
        <v>17652</v>
      </c>
      <c r="H15" s="35">
        <v>27339</v>
      </c>
      <c r="I15" s="14">
        <v>0</v>
      </c>
      <c r="J15" s="14">
        <v>0</v>
      </c>
      <c r="K15" s="35">
        <v>0</v>
      </c>
      <c r="L15" s="14">
        <v>16013</v>
      </c>
      <c r="M15" s="14">
        <v>8700</v>
      </c>
      <c r="N15" s="35">
        <v>24713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65</v>
      </c>
      <c r="F16" s="15">
        <v>299665</v>
      </c>
      <c r="G16" s="15">
        <v>358903</v>
      </c>
      <c r="H16" s="35">
        <v>658568</v>
      </c>
      <c r="I16" s="15">
        <v>365</v>
      </c>
      <c r="J16" s="15">
        <v>224</v>
      </c>
      <c r="K16" s="35">
        <v>589</v>
      </c>
      <c r="L16" s="15">
        <v>274330</v>
      </c>
      <c r="M16" s="15">
        <v>131114</v>
      </c>
      <c r="N16" s="35">
        <v>405444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43</v>
      </c>
      <c r="E17" s="52" t="s">
        <v>65</v>
      </c>
      <c r="F17" s="16">
        <v>8096</v>
      </c>
      <c r="G17" s="17">
        <v>1917</v>
      </c>
      <c r="H17" s="36">
        <v>10013</v>
      </c>
      <c r="I17" s="28">
        <v>0</v>
      </c>
      <c r="J17" s="29">
        <v>0</v>
      </c>
      <c r="K17" s="37">
        <v>0</v>
      </c>
      <c r="L17" s="16">
        <v>4486</v>
      </c>
      <c r="M17" s="17">
        <v>455</v>
      </c>
      <c r="N17" s="36">
        <v>4941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59</v>
      </c>
      <c r="F18" s="15">
        <v>652361</v>
      </c>
      <c r="G18" s="41">
        <v>511258</v>
      </c>
      <c r="H18" s="35">
        <v>1163619</v>
      </c>
      <c r="I18" s="15">
        <v>1704</v>
      </c>
      <c r="J18" s="15">
        <v>716</v>
      </c>
      <c r="K18" s="35">
        <v>2420</v>
      </c>
      <c r="L18" s="15">
        <v>335938</v>
      </c>
      <c r="M18" s="15">
        <v>173781</v>
      </c>
      <c r="N18" s="35">
        <v>509719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65</v>
      </c>
      <c r="F19" s="14">
        <v>2056557</v>
      </c>
      <c r="G19" s="14">
        <v>8579881</v>
      </c>
      <c r="H19" s="35">
        <v>10636438</v>
      </c>
      <c r="I19" s="14">
        <v>1340</v>
      </c>
      <c r="J19" s="14">
        <v>1744</v>
      </c>
      <c r="K19" s="35">
        <v>3084</v>
      </c>
      <c r="L19" s="14">
        <v>757359</v>
      </c>
      <c r="M19" s="14">
        <v>1455903</v>
      </c>
      <c r="N19" s="35">
        <v>2213262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65</v>
      </c>
      <c r="F20" s="18">
        <v>1551589</v>
      </c>
      <c r="G20" s="18">
        <v>1095156</v>
      </c>
      <c r="H20" s="35">
        <v>2646745</v>
      </c>
      <c r="I20" s="11">
        <v>0</v>
      </c>
      <c r="J20" s="11">
        <v>0</v>
      </c>
      <c r="K20" s="34">
        <v>0</v>
      </c>
      <c r="L20" s="11">
        <v>2558576</v>
      </c>
      <c r="M20" s="11">
        <v>1267952</v>
      </c>
      <c r="N20" s="34">
        <v>3826528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65</v>
      </c>
      <c r="F21" s="13">
        <v>4264162</v>
      </c>
      <c r="G21" s="26">
        <v>13605497</v>
      </c>
      <c r="H21" s="34">
        <v>17869659</v>
      </c>
      <c r="I21" s="13">
        <v>146</v>
      </c>
      <c r="J21" s="13">
        <v>0</v>
      </c>
      <c r="K21" s="34">
        <v>146</v>
      </c>
      <c r="L21" s="13">
        <v>3720007</v>
      </c>
      <c r="M21" s="25">
        <v>4137290</v>
      </c>
      <c r="N21" s="35">
        <v>7857297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65</v>
      </c>
      <c r="F22" s="43">
        <v>308350</v>
      </c>
      <c r="G22" s="44">
        <v>351385</v>
      </c>
      <c r="H22" s="34">
        <v>659735</v>
      </c>
      <c r="I22" s="43">
        <v>22561</v>
      </c>
      <c r="J22" s="43">
        <v>4119</v>
      </c>
      <c r="K22" s="34">
        <v>26680</v>
      </c>
      <c r="L22" s="45">
        <v>234893</v>
      </c>
      <c r="M22" s="46">
        <v>324308</v>
      </c>
      <c r="N22" s="35">
        <v>559201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65</v>
      </c>
      <c r="F23" s="43">
        <v>552630</v>
      </c>
      <c r="G23" s="44">
        <v>1802716</v>
      </c>
      <c r="H23" s="34">
        <v>2355346</v>
      </c>
      <c r="I23" s="43">
        <v>3070</v>
      </c>
      <c r="J23" s="43">
        <v>24006</v>
      </c>
      <c r="K23" s="34">
        <v>27076</v>
      </c>
      <c r="L23" s="45">
        <v>662917</v>
      </c>
      <c r="M23" s="46">
        <v>1228997</v>
      </c>
      <c r="N23" s="35">
        <v>1891914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59</v>
      </c>
      <c r="F24" s="13">
        <v>535958</v>
      </c>
      <c r="G24" s="26">
        <v>474497</v>
      </c>
      <c r="H24" s="34">
        <v>1010455</v>
      </c>
      <c r="I24" s="13">
        <v>0</v>
      </c>
      <c r="J24" s="13">
        <v>0</v>
      </c>
      <c r="K24" s="34">
        <v>0</v>
      </c>
      <c r="L24" s="10">
        <v>1298530</v>
      </c>
      <c r="M24" s="25">
        <v>0</v>
      </c>
      <c r="N24" s="35">
        <v>1298530</v>
      </c>
      <c r="O24" s="13">
        <v>2682</v>
      </c>
      <c r="P24" s="13">
        <v>0</v>
      </c>
      <c r="Q24" s="38">
        <v>2682</v>
      </c>
    </row>
    <row r="25" spans="3:17" ht="20.25">
      <c r="C25" s="5">
        <v>20</v>
      </c>
      <c r="D25" s="1" t="s">
        <v>24</v>
      </c>
      <c r="E25" s="49" t="s">
        <v>65</v>
      </c>
      <c r="F25" s="18">
        <v>7449288</v>
      </c>
      <c r="G25" s="11">
        <v>21573480</v>
      </c>
      <c r="H25" s="34">
        <v>29022768</v>
      </c>
      <c r="I25" s="18">
        <v>57433</v>
      </c>
      <c r="J25" s="11">
        <v>286248</v>
      </c>
      <c r="K25" s="34">
        <v>343681</v>
      </c>
      <c r="L25" s="11">
        <v>4638689</v>
      </c>
      <c r="M25" s="24">
        <v>9042208</v>
      </c>
      <c r="N25" s="34">
        <v>13680897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65</v>
      </c>
      <c r="F26" s="13">
        <v>21834</v>
      </c>
      <c r="G26" s="26">
        <v>82005</v>
      </c>
      <c r="H26" s="34">
        <v>103839</v>
      </c>
      <c r="I26" s="13">
        <v>603</v>
      </c>
      <c r="J26" s="13">
        <v>549</v>
      </c>
      <c r="K26" s="34">
        <v>1152</v>
      </c>
      <c r="L26" s="10">
        <v>25503</v>
      </c>
      <c r="M26" s="25">
        <v>23854</v>
      </c>
      <c r="N26" s="35">
        <v>49357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44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54</v>
      </c>
      <c r="F28" s="13">
        <v>129657</v>
      </c>
      <c r="G28" s="26">
        <v>1367285</v>
      </c>
      <c r="H28" s="34">
        <v>1496942</v>
      </c>
      <c r="I28" s="13">
        <v>620</v>
      </c>
      <c r="J28" s="13">
        <v>4145</v>
      </c>
      <c r="K28" s="34">
        <v>4765</v>
      </c>
      <c r="L28" s="10">
        <v>98010</v>
      </c>
      <c r="M28" s="25">
        <v>49117</v>
      </c>
      <c r="N28" s="35">
        <v>147127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45</v>
      </c>
      <c r="E29" s="55" t="s">
        <v>65</v>
      </c>
      <c r="F29" s="1">
        <v>51137</v>
      </c>
      <c r="G29" s="1">
        <v>1236581</v>
      </c>
      <c r="H29" s="34">
        <v>1287718</v>
      </c>
      <c r="I29" s="1">
        <v>0</v>
      </c>
      <c r="J29" s="1">
        <v>0</v>
      </c>
      <c r="K29" s="34">
        <v>0</v>
      </c>
      <c r="L29" s="1">
        <v>236</v>
      </c>
      <c r="M29" s="1">
        <v>19478</v>
      </c>
      <c r="N29" s="34">
        <v>19714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65</v>
      </c>
      <c r="F30" s="13">
        <v>97527</v>
      </c>
      <c r="G30" s="26">
        <v>82919</v>
      </c>
      <c r="H30" s="34">
        <v>180446</v>
      </c>
      <c r="I30" s="13">
        <v>0</v>
      </c>
      <c r="J30" s="13">
        <v>0</v>
      </c>
      <c r="K30" s="34">
        <v>0</v>
      </c>
      <c r="L30" s="10">
        <v>218733</v>
      </c>
      <c r="M30" s="25">
        <v>132744</v>
      </c>
      <c r="N30" s="34">
        <v>351477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55" t="s">
        <v>54</v>
      </c>
      <c r="F31" s="1">
        <v>2829855</v>
      </c>
      <c r="G31" s="1">
        <v>18846813</v>
      </c>
      <c r="H31" s="34">
        <v>21676668</v>
      </c>
      <c r="I31" s="1">
        <v>22557</v>
      </c>
      <c r="J31" s="1">
        <v>17522</v>
      </c>
      <c r="K31" s="34">
        <v>40079</v>
      </c>
      <c r="L31" s="1">
        <v>438769</v>
      </c>
      <c r="M31" s="1">
        <v>906004</v>
      </c>
      <c r="N31" s="34">
        <v>1344773</v>
      </c>
      <c r="O31" s="1">
        <v>0</v>
      </c>
      <c r="P31" s="1">
        <v>0</v>
      </c>
      <c r="Q31" s="38">
        <v>0</v>
      </c>
    </row>
    <row r="32" spans="3:17" ht="19.5">
      <c r="C32" s="54">
        <v>27</v>
      </c>
      <c r="D32" s="2" t="s">
        <v>41</v>
      </c>
      <c r="E32" s="54" t="s">
        <v>65</v>
      </c>
      <c r="F32" s="2">
        <v>69412</v>
      </c>
      <c r="G32" s="2">
        <v>73117</v>
      </c>
      <c r="H32" s="34">
        <v>142529</v>
      </c>
      <c r="I32" s="2">
        <v>0</v>
      </c>
      <c r="J32" s="2">
        <v>0</v>
      </c>
      <c r="K32" s="34">
        <v>0</v>
      </c>
      <c r="L32" s="2">
        <v>10065</v>
      </c>
      <c r="M32" s="2">
        <v>9263</v>
      </c>
      <c r="N32" s="34">
        <v>19328</v>
      </c>
      <c r="O32" s="2">
        <v>0</v>
      </c>
      <c r="P32" s="2">
        <v>0</v>
      </c>
      <c r="Q32" s="39">
        <v>0</v>
      </c>
    </row>
    <row r="33" spans="3:17" ht="19.5">
      <c r="C33" s="55">
        <v>28</v>
      </c>
      <c r="D33" s="1" t="s">
        <v>15</v>
      </c>
      <c r="E33" s="55" t="s">
        <v>65</v>
      </c>
      <c r="F33" s="1">
        <v>3076282</v>
      </c>
      <c r="G33" s="1">
        <v>8142150</v>
      </c>
      <c r="H33" s="34">
        <v>11218432</v>
      </c>
      <c r="I33" s="1">
        <v>6144</v>
      </c>
      <c r="J33" s="1">
        <v>37339</v>
      </c>
      <c r="K33" s="34">
        <v>43483</v>
      </c>
      <c r="L33" s="1">
        <v>1035085</v>
      </c>
      <c r="M33" s="1">
        <v>2784808</v>
      </c>
      <c r="N33" s="34">
        <v>3819893</v>
      </c>
      <c r="O33" s="1">
        <v>0</v>
      </c>
      <c r="P33" s="1">
        <v>0</v>
      </c>
      <c r="Q33" s="38">
        <v>0</v>
      </c>
    </row>
    <row r="34" spans="3:17" ht="19.5">
      <c r="C34" s="54">
        <v>29</v>
      </c>
      <c r="D34" s="2" t="s">
        <v>16</v>
      </c>
      <c r="E34" s="54" t="s">
        <v>65</v>
      </c>
      <c r="F34" s="2">
        <v>6339396</v>
      </c>
      <c r="G34" s="2">
        <v>24623900</v>
      </c>
      <c r="H34" s="34">
        <v>30963296</v>
      </c>
      <c r="I34" s="2">
        <v>2403</v>
      </c>
      <c r="J34" s="2">
        <v>15015</v>
      </c>
      <c r="K34" s="34">
        <v>17418</v>
      </c>
      <c r="L34" s="2">
        <v>3595124</v>
      </c>
      <c r="M34" s="2">
        <v>8952772</v>
      </c>
      <c r="N34" s="34">
        <v>12547896</v>
      </c>
      <c r="O34" s="2">
        <v>528086</v>
      </c>
      <c r="P34" s="2">
        <v>1434889</v>
      </c>
      <c r="Q34" s="39">
        <v>1962975</v>
      </c>
    </row>
    <row r="35" spans="3:17" ht="19.5">
      <c r="C35" s="55">
        <v>30</v>
      </c>
      <c r="D35" s="1" t="s">
        <v>25</v>
      </c>
      <c r="E35" s="55" t="s">
        <v>65</v>
      </c>
      <c r="F35" s="1">
        <v>7379583</v>
      </c>
      <c r="G35" s="1">
        <v>17027251</v>
      </c>
      <c r="H35" s="34">
        <v>24406834</v>
      </c>
      <c r="I35" s="1">
        <v>141160</v>
      </c>
      <c r="J35" s="1">
        <v>666722</v>
      </c>
      <c r="K35" s="34">
        <v>807882</v>
      </c>
      <c r="L35" s="1">
        <v>4723269</v>
      </c>
      <c r="M35" s="1">
        <v>5650538</v>
      </c>
      <c r="N35" s="34">
        <v>10373807</v>
      </c>
      <c r="O35" s="1">
        <v>0</v>
      </c>
      <c r="P35" s="1">
        <v>0</v>
      </c>
      <c r="Q35" s="38">
        <v>0</v>
      </c>
    </row>
    <row r="36" spans="3:17" ht="19.5">
      <c r="C36" s="54">
        <v>31</v>
      </c>
      <c r="D36" s="2" t="s">
        <v>32</v>
      </c>
      <c r="E36" s="54" t="s">
        <v>65</v>
      </c>
      <c r="F36" s="2">
        <v>42201</v>
      </c>
      <c r="G36" s="2">
        <v>43625</v>
      </c>
      <c r="H36" s="34">
        <v>85826</v>
      </c>
      <c r="I36" s="2">
        <v>95</v>
      </c>
      <c r="J36" s="2">
        <v>189</v>
      </c>
      <c r="K36" s="34">
        <v>284</v>
      </c>
      <c r="L36" s="2">
        <v>47360</v>
      </c>
      <c r="M36" s="2">
        <v>124311</v>
      </c>
      <c r="N36" s="34">
        <v>171671</v>
      </c>
      <c r="O36" s="2">
        <v>0</v>
      </c>
      <c r="P36" s="2">
        <v>0</v>
      </c>
      <c r="Q36" s="39">
        <v>0</v>
      </c>
    </row>
    <row r="37" spans="3:17" ht="19.5">
      <c r="C37" s="55">
        <v>32</v>
      </c>
      <c r="D37" s="1" t="s">
        <v>60</v>
      </c>
      <c r="E37" s="55" t="s">
        <v>30</v>
      </c>
      <c r="F37" s="1">
        <v>0</v>
      </c>
      <c r="G37" s="1">
        <v>0</v>
      </c>
      <c r="H37" s="34">
        <v>0</v>
      </c>
      <c r="I37" s="1">
        <v>0</v>
      </c>
      <c r="J37" s="1">
        <v>0</v>
      </c>
      <c r="K37" s="34">
        <v>0</v>
      </c>
      <c r="L37" s="1">
        <v>0</v>
      </c>
      <c r="M37" s="1">
        <v>0</v>
      </c>
      <c r="N37" s="34">
        <v>0</v>
      </c>
      <c r="O37" s="1">
        <v>0</v>
      </c>
      <c r="P37" s="1">
        <v>0</v>
      </c>
      <c r="Q37" s="38">
        <v>0</v>
      </c>
    </row>
    <row r="38" spans="3:17" ht="19.5">
      <c r="C38" s="54">
        <v>31</v>
      </c>
      <c r="D38" s="2" t="s">
        <v>61</v>
      </c>
      <c r="E38" s="54" t="s">
        <v>30</v>
      </c>
      <c r="F38" s="2">
        <v>0</v>
      </c>
      <c r="G38" s="2">
        <v>0</v>
      </c>
      <c r="H38" s="34">
        <v>0</v>
      </c>
      <c r="I38" s="2">
        <v>0</v>
      </c>
      <c r="J38" s="2">
        <v>0</v>
      </c>
      <c r="K38" s="34">
        <v>0</v>
      </c>
      <c r="L38" s="2">
        <v>0</v>
      </c>
      <c r="M38" s="2">
        <v>0</v>
      </c>
      <c r="N38" s="34">
        <v>0</v>
      </c>
      <c r="O38" s="2">
        <v>0</v>
      </c>
      <c r="P38" s="2">
        <v>0</v>
      </c>
      <c r="Q38" s="39">
        <v>0</v>
      </c>
    </row>
    <row r="39" spans="3:17" ht="20.25" thickBot="1">
      <c r="C39" s="59"/>
      <c r="D39" s="59" t="s">
        <v>17</v>
      </c>
      <c r="E39" s="58"/>
      <c r="F39" s="32">
        <f>SUM(F6:F38)</f>
        <v>54986821</v>
      </c>
      <c r="G39" s="32">
        <f aca="true" t="shared" si="0" ref="G39:Q39">SUM(G6:G38)</f>
        <v>157811745</v>
      </c>
      <c r="H39" s="32">
        <f t="shared" si="0"/>
        <v>212798566</v>
      </c>
      <c r="I39" s="32">
        <f t="shared" si="0"/>
        <v>480418</v>
      </c>
      <c r="J39" s="32">
        <f t="shared" si="0"/>
        <v>1226664</v>
      </c>
      <c r="K39" s="32">
        <f t="shared" si="0"/>
        <v>1707082</v>
      </c>
      <c r="L39" s="32">
        <f t="shared" si="0"/>
        <v>45527762</v>
      </c>
      <c r="M39" s="32">
        <f t="shared" si="0"/>
        <v>51682507</v>
      </c>
      <c r="N39" s="32">
        <f t="shared" si="0"/>
        <v>97210269</v>
      </c>
      <c r="O39" s="32">
        <f t="shared" si="0"/>
        <v>537717</v>
      </c>
      <c r="P39" s="32">
        <f t="shared" si="0"/>
        <v>1438177</v>
      </c>
      <c r="Q39" s="32">
        <f t="shared" si="0"/>
        <v>1975894</v>
      </c>
    </row>
    <row r="40" ht="13.5" thickTop="1"/>
    <row r="42" spans="6:8" ht="12.75">
      <c r="F42" s="53"/>
      <c r="H42" s="53"/>
    </row>
    <row r="44" ht="12.75">
      <c r="H44" s="53"/>
    </row>
  </sheetData>
  <sheetProtection/>
  <mergeCells count="10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B13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56" customWidth="1"/>
    <col min="4" max="4" width="13.00390625" style="0" customWidth="1"/>
    <col min="5" max="5" width="7.140625" style="57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131" t="s">
        <v>18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3:17" ht="18.75" customHeight="1">
      <c r="C2" s="131" t="s">
        <v>19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3:20" ht="29.25" customHeight="1" thickBot="1">
      <c r="C3" s="132" t="s">
        <v>57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7"/>
      <c r="S3" s="7"/>
      <c r="T3" s="7"/>
    </row>
    <row r="4" spans="3:17" ht="18" customHeight="1" thickTop="1">
      <c r="C4" s="134" t="s">
        <v>0</v>
      </c>
      <c r="D4" s="136" t="s">
        <v>1</v>
      </c>
      <c r="E4" s="138" t="s">
        <v>2</v>
      </c>
      <c r="F4" s="140" t="s">
        <v>27</v>
      </c>
      <c r="G4" s="140"/>
      <c r="H4" s="140"/>
      <c r="I4" s="140" t="s">
        <v>26</v>
      </c>
      <c r="J4" s="140"/>
      <c r="K4" s="140"/>
      <c r="L4" s="140" t="s">
        <v>28</v>
      </c>
      <c r="M4" s="140"/>
      <c r="N4" s="140"/>
      <c r="O4" s="140" t="s">
        <v>29</v>
      </c>
      <c r="P4" s="140"/>
      <c r="Q4" s="141"/>
    </row>
    <row r="5" spans="3:17" ht="18" thickBot="1">
      <c r="C5" s="135"/>
      <c r="D5" s="137"/>
      <c r="E5" s="139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59</v>
      </c>
      <c r="F6" s="8">
        <v>2356690</v>
      </c>
      <c r="G6" s="23">
        <v>3175962</v>
      </c>
      <c r="H6" s="33">
        <v>5532652</v>
      </c>
      <c r="I6" s="19">
        <v>16930</v>
      </c>
      <c r="J6" s="20">
        <v>20552</v>
      </c>
      <c r="K6" s="33">
        <v>37482</v>
      </c>
      <c r="L6" s="21">
        <v>4209496</v>
      </c>
      <c r="M6" s="21">
        <v>100364</v>
      </c>
      <c r="N6" s="33">
        <v>4309860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59</v>
      </c>
      <c r="F7" s="10">
        <v>819334</v>
      </c>
      <c r="G7" s="51">
        <v>4770282</v>
      </c>
      <c r="H7" s="34">
        <v>5589616</v>
      </c>
      <c r="I7" s="10">
        <v>530</v>
      </c>
      <c r="J7" s="10">
        <v>0</v>
      </c>
      <c r="K7" s="34">
        <v>530</v>
      </c>
      <c r="L7" s="13">
        <v>1173276</v>
      </c>
      <c r="M7" s="13">
        <v>3753839</v>
      </c>
      <c r="N7" s="34">
        <v>4927115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59</v>
      </c>
      <c r="F8" s="11">
        <v>4172</v>
      </c>
      <c r="G8" s="11">
        <v>20167</v>
      </c>
      <c r="H8" s="34">
        <v>24339</v>
      </c>
      <c r="I8" s="11">
        <v>0</v>
      </c>
      <c r="J8" s="11">
        <v>0</v>
      </c>
      <c r="K8" s="34">
        <v>0</v>
      </c>
      <c r="L8" s="11">
        <v>546</v>
      </c>
      <c r="M8" s="11">
        <v>2661</v>
      </c>
      <c r="N8" s="34">
        <v>3207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59</v>
      </c>
      <c r="F9" s="10">
        <v>3299080</v>
      </c>
      <c r="G9" s="12">
        <v>2068109</v>
      </c>
      <c r="H9" s="34">
        <v>5367189</v>
      </c>
      <c r="I9" s="13">
        <v>153954</v>
      </c>
      <c r="J9" s="10">
        <v>103273</v>
      </c>
      <c r="K9" s="34">
        <v>257227</v>
      </c>
      <c r="L9" s="13">
        <v>7559349</v>
      </c>
      <c r="M9" s="10">
        <v>5091168</v>
      </c>
      <c r="N9" s="34">
        <v>12650517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59</v>
      </c>
      <c r="F10" s="11">
        <v>2505843</v>
      </c>
      <c r="G10" s="11">
        <v>1110339</v>
      </c>
      <c r="H10" s="34">
        <v>3616182</v>
      </c>
      <c r="I10" s="11">
        <v>44423</v>
      </c>
      <c r="J10" s="11">
        <v>34444</v>
      </c>
      <c r="K10" s="34">
        <v>78867</v>
      </c>
      <c r="L10" s="11">
        <v>4498955</v>
      </c>
      <c r="M10" s="11">
        <v>2637081</v>
      </c>
      <c r="N10" s="34">
        <v>7136036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59</v>
      </c>
      <c r="F11" s="13">
        <v>304884</v>
      </c>
      <c r="G11" s="26">
        <v>3113672</v>
      </c>
      <c r="H11" s="34">
        <v>3418556</v>
      </c>
      <c r="I11" s="13">
        <v>0</v>
      </c>
      <c r="J11" s="25">
        <v>0</v>
      </c>
      <c r="K11" s="34">
        <v>0</v>
      </c>
      <c r="L11" s="10">
        <v>82056</v>
      </c>
      <c r="M11" s="10">
        <v>241122</v>
      </c>
      <c r="N11" s="34">
        <v>323178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59</v>
      </c>
      <c r="F12" s="40">
        <v>678817</v>
      </c>
      <c r="G12" s="41">
        <v>372048</v>
      </c>
      <c r="H12" s="35">
        <v>1050865</v>
      </c>
      <c r="I12" s="18">
        <v>1841</v>
      </c>
      <c r="J12" s="11">
        <v>1358</v>
      </c>
      <c r="K12" s="34">
        <v>3199</v>
      </c>
      <c r="L12" s="18">
        <v>359724</v>
      </c>
      <c r="M12" s="18">
        <v>241689</v>
      </c>
      <c r="N12" s="34">
        <v>601413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59</v>
      </c>
      <c r="F13" s="14">
        <v>6905046</v>
      </c>
      <c r="G13" s="14">
        <v>21586769</v>
      </c>
      <c r="H13" s="35">
        <v>28491815</v>
      </c>
      <c r="I13" s="14">
        <v>1753</v>
      </c>
      <c r="J13" s="14">
        <v>4130</v>
      </c>
      <c r="K13" s="35">
        <v>5883</v>
      </c>
      <c r="L13" s="14">
        <v>2657754</v>
      </c>
      <c r="M13" s="14">
        <v>2378204</v>
      </c>
      <c r="N13" s="35">
        <v>5035958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42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59</v>
      </c>
      <c r="F15" s="14">
        <v>9687</v>
      </c>
      <c r="G15" s="14">
        <v>17652</v>
      </c>
      <c r="H15" s="35">
        <v>27339</v>
      </c>
      <c r="I15" s="14">
        <v>0</v>
      </c>
      <c r="J15" s="14">
        <v>0</v>
      </c>
      <c r="K15" s="35">
        <v>0</v>
      </c>
      <c r="L15" s="14">
        <v>16013</v>
      </c>
      <c r="M15" s="14">
        <v>8700</v>
      </c>
      <c r="N15" s="35">
        <v>24713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59</v>
      </c>
      <c r="F16" s="15">
        <v>296324</v>
      </c>
      <c r="G16" s="15">
        <v>347527</v>
      </c>
      <c r="H16" s="35">
        <v>643851</v>
      </c>
      <c r="I16" s="15">
        <v>349</v>
      </c>
      <c r="J16" s="15">
        <v>215</v>
      </c>
      <c r="K16" s="35">
        <v>564</v>
      </c>
      <c r="L16" s="15">
        <v>270052</v>
      </c>
      <c r="M16" s="15">
        <v>127471</v>
      </c>
      <c r="N16" s="35">
        <v>397523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43</v>
      </c>
      <c r="E17" s="52" t="s">
        <v>59</v>
      </c>
      <c r="F17" s="16">
        <v>7142</v>
      </c>
      <c r="G17" s="17">
        <v>1678</v>
      </c>
      <c r="H17" s="36">
        <v>8820</v>
      </c>
      <c r="I17" s="28">
        <v>0</v>
      </c>
      <c r="J17" s="29">
        <v>0</v>
      </c>
      <c r="K17" s="37">
        <v>0</v>
      </c>
      <c r="L17" s="16">
        <v>4264</v>
      </c>
      <c r="M17" s="17">
        <v>429</v>
      </c>
      <c r="N17" s="36">
        <v>4693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59</v>
      </c>
      <c r="F18" s="15">
        <v>652361</v>
      </c>
      <c r="G18" s="41">
        <v>511258</v>
      </c>
      <c r="H18" s="35">
        <v>1163619</v>
      </c>
      <c r="I18" s="15">
        <v>1704</v>
      </c>
      <c r="J18" s="15">
        <v>716</v>
      </c>
      <c r="K18" s="35">
        <v>2420</v>
      </c>
      <c r="L18" s="15">
        <v>335938</v>
      </c>
      <c r="M18" s="15">
        <v>173781</v>
      </c>
      <c r="N18" s="35">
        <v>509719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59</v>
      </c>
      <c r="F19" s="14">
        <v>2018130</v>
      </c>
      <c r="G19" s="14">
        <v>8398642</v>
      </c>
      <c r="H19" s="35">
        <v>10416772</v>
      </c>
      <c r="I19" s="14">
        <v>1328</v>
      </c>
      <c r="J19" s="14">
        <v>1725</v>
      </c>
      <c r="K19" s="35">
        <v>3053</v>
      </c>
      <c r="L19" s="14">
        <v>746750</v>
      </c>
      <c r="M19" s="14">
        <v>1415289</v>
      </c>
      <c r="N19" s="35">
        <v>2162039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59</v>
      </c>
      <c r="F20" s="18">
        <v>1525683</v>
      </c>
      <c r="G20" s="18">
        <v>1075965</v>
      </c>
      <c r="H20" s="35">
        <v>2601648</v>
      </c>
      <c r="I20" s="11">
        <v>0</v>
      </c>
      <c r="J20" s="11">
        <v>0</v>
      </c>
      <c r="K20" s="34">
        <v>0</v>
      </c>
      <c r="L20" s="11">
        <v>2513375</v>
      </c>
      <c r="M20" s="11">
        <v>1227963</v>
      </c>
      <c r="N20" s="34">
        <v>3741338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59</v>
      </c>
      <c r="F21" s="13">
        <v>4237607</v>
      </c>
      <c r="G21" s="26">
        <v>13478425</v>
      </c>
      <c r="H21" s="34">
        <v>17716032</v>
      </c>
      <c r="I21" s="13">
        <v>142</v>
      </c>
      <c r="J21" s="13">
        <v>0</v>
      </c>
      <c r="K21" s="34">
        <v>142</v>
      </c>
      <c r="L21" s="13">
        <v>3596028</v>
      </c>
      <c r="M21" s="25">
        <v>4017693</v>
      </c>
      <c r="N21" s="35">
        <v>7613721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59</v>
      </c>
      <c r="F22" s="43">
        <v>305066</v>
      </c>
      <c r="G22" s="44">
        <v>347515</v>
      </c>
      <c r="H22" s="34">
        <v>652581</v>
      </c>
      <c r="I22" s="43">
        <v>22561</v>
      </c>
      <c r="J22" s="43">
        <v>4119</v>
      </c>
      <c r="K22" s="34">
        <v>26680</v>
      </c>
      <c r="L22" s="45">
        <v>229082</v>
      </c>
      <c r="M22" s="46">
        <v>316950</v>
      </c>
      <c r="N22" s="35">
        <v>546032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59</v>
      </c>
      <c r="F23" s="43">
        <v>538867</v>
      </c>
      <c r="G23" s="44">
        <v>1765612</v>
      </c>
      <c r="H23" s="34">
        <v>2304479</v>
      </c>
      <c r="I23" s="43">
        <v>3078</v>
      </c>
      <c r="J23" s="43">
        <v>23764</v>
      </c>
      <c r="K23" s="34">
        <v>26842</v>
      </c>
      <c r="L23" s="45">
        <v>655600</v>
      </c>
      <c r="M23" s="46">
        <v>1221024</v>
      </c>
      <c r="N23" s="35">
        <v>1876624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59</v>
      </c>
      <c r="F24" s="13">
        <v>535958</v>
      </c>
      <c r="G24" s="26">
        <v>474497</v>
      </c>
      <c r="H24" s="34">
        <v>1010455</v>
      </c>
      <c r="I24" s="13">
        <v>0</v>
      </c>
      <c r="J24" s="13">
        <v>0</v>
      </c>
      <c r="K24" s="34">
        <v>0</v>
      </c>
      <c r="L24" s="10">
        <v>1298530</v>
      </c>
      <c r="M24" s="25">
        <v>0</v>
      </c>
      <c r="N24" s="35">
        <v>1298530</v>
      </c>
      <c r="O24" s="13">
        <v>2682</v>
      </c>
      <c r="P24" s="13">
        <v>0</v>
      </c>
      <c r="Q24" s="38">
        <v>2682</v>
      </c>
    </row>
    <row r="25" spans="3:17" ht="20.25">
      <c r="C25" s="5">
        <v>20</v>
      </c>
      <c r="D25" s="1" t="s">
        <v>24</v>
      </c>
      <c r="E25" s="49" t="s">
        <v>59</v>
      </c>
      <c r="F25" s="18">
        <v>7401190</v>
      </c>
      <c r="G25" s="11">
        <v>21436957</v>
      </c>
      <c r="H25" s="34">
        <v>28838147</v>
      </c>
      <c r="I25" s="18">
        <v>57433</v>
      </c>
      <c r="J25" s="11">
        <v>286186</v>
      </c>
      <c r="K25" s="34">
        <v>343619</v>
      </c>
      <c r="L25" s="11">
        <v>4588613</v>
      </c>
      <c r="M25" s="24">
        <v>8922167</v>
      </c>
      <c r="N25" s="34">
        <v>13510780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58</v>
      </c>
      <c r="F26" s="13">
        <v>21629</v>
      </c>
      <c r="G26" s="26">
        <v>80416</v>
      </c>
      <c r="H26" s="34">
        <v>102045</v>
      </c>
      <c r="I26" s="13">
        <v>589</v>
      </c>
      <c r="J26" s="13">
        <v>544</v>
      </c>
      <c r="K26" s="34">
        <v>1133</v>
      </c>
      <c r="L26" s="10">
        <v>24722</v>
      </c>
      <c r="M26" s="25">
        <v>23212</v>
      </c>
      <c r="N26" s="35">
        <v>47934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44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54</v>
      </c>
      <c r="F28" s="13">
        <v>129657</v>
      </c>
      <c r="G28" s="26">
        <v>1367285</v>
      </c>
      <c r="H28" s="34">
        <v>1496942</v>
      </c>
      <c r="I28" s="13">
        <v>620</v>
      </c>
      <c r="J28" s="13">
        <v>4145</v>
      </c>
      <c r="K28" s="34">
        <v>4765</v>
      </c>
      <c r="L28" s="10">
        <v>98010</v>
      </c>
      <c r="M28" s="25">
        <v>49117</v>
      </c>
      <c r="N28" s="35">
        <v>147127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45</v>
      </c>
      <c r="E29" s="55" t="s">
        <v>59</v>
      </c>
      <c r="F29" s="1">
        <v>47095</v>
      </c>
      <c r="G29" s="1">
        <v>1166700</v>
      </c>
      <c r="H29" s="34">
        <v>1213795</v>
      </c>
      <c r="I29" s="1">
        <v>0</v>
      </c>
      <c r="J29" s="1">
        <v>0</v>
      </c>
      <c r="K29" s="34">
        <v>0</v>
      </c>
      <c r="L29" s="1">
        <v>17</v>
      </c>
      <c r="M29" s="1">
        <v>1826</v>
      </c>
      <c r="N29" s="34">
        <v>1843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59</v>
      </c>
      <c r="F30" s="13">
        <v>96399</v>
      </c>
      <c r="G30" s="26">
        <v>82649</v>
      </c>
      <c r="H30" s="34">
        <v>179048</v>
      </c>
      <c r="I30" s="13">
        <v>0</v>
      </c>
      <c r="J30" s="13">
        <v>0</v>
      </c>
      <c r="K30" s="34">
        <v>0</v>
      </c>
      <c r="L30" s="10">
        <v>212843</v>
      </c>
      <c r="M30" s="25">
        <v>128274</v>
      </c>
      <c r="N30" s="34">
        <v>341117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55" t="s">
        <v>54</v>
      </c>
      <c r="F31" s="1">
        <v>2829855</v>
      </c>
      <c r="G31" s="1">
        <v>18846813</v>
      </c>
      <c r="H31" s="34">
        <v>21676668</v>
      </c>
      <c r="I31" s="1">
        <v>22557</v>
      </c>
      <c r="J31" s="1">
        <v>17522</v>
      </c>
      <c r="K31" s="34">
        <v>40079</v>
      </c>
      <c r="L31" s="1">
        <v>438769</v>
      </c>
      <c r="M31" s="1">
        <v>906004</v>
      </c>
      <c r="N31" s="34">
        <v>1344773</v>
      </c>
      <c r="O31" s="1">
        <v>0</v>
      </c>
      <c r="P31" s="1">
        <v>0</v>
      </c>
      <c r="Q31" s="38">
        <v>0</v>
      </c>
    </row>
    <row r="32" spans="3:17" ht="19.5">
      <c r="C32" s="54">
        <v>27</v>
      </c>
      <c r="D32" s="2" t="s">
        <v>41</v>
      </c>
      <c r="E32" s="54" t="s">
        <v>52</v>
      </c>
      <c r="F32" s="2">
        <v>59716</v>
      </c>
      <c r="G32" s="2">
        <v>65212</v>
      </c>
      <c r="H32" s="34">
        <v>124928</v>
      </c>
      <c r="I32" s="2">
        <v>0</v>
      </c>
      <c r="J32" s="2">
        <v>0</v>
      </c>
      <c r="K32" s="34">
        <v>0</v>
      </c>
      <c r="L32" s="2">
        <v>806</v>
      </c>
      <c r="M32" s="2">
        <v>1210</v>
      </c>
      <c r="N32" s="34">
        <v>2016</v>
      </c>
      <c r="O32" s="2">
        <v>0</v>
      </c>
      <c r="P32" s="2">
        <v>0</v>
      </c>
      <c r="Q32" s="39">
        <v>0</v>
      </c>
    </row>
    <row r="33" spans="3:17" ht="19.5">
      <c r="C33" s="55">
        <v>28</v>
      </c>
      <c r="D33" s="1" t="s">
        <v>15</v>
      </c>
      <c r="E33" s="55" t="s">
        <v>59</v>
      </c>
      <c r="F33" s="1">
        <v>3044162</v>
      </c>
      <c r="G33" s="1">
        <v>8040033</v>
      </c>
      <c r="H33" s="34">
        <v>11084195</v>
      </c>
      <c r="I33" s="1">
        <v>6107</v>
      </c>
      <c r="J33" s="1">
        <v>37200</v>
      </c>
      <c r="K33" s="34">
        <v>43307</v>
      </c>
      <c r="L33" s="1">
        <v>1026290</v>
      </c>
      <c r="M33" s="1">
        <v>2751438</v>
      </c>
      <c r="N33" s="34">
        <v>3777728</v>
      </c>
      <c r="O33" s="1">
        <v>0</v>
      </c>
      <c r="P33" s="1">
        <v>0</v>
      </c>
      <c r="Q33" s="38">
        <v>0</v>
      </c>
    </row>
    <row r="34" spans="3:17" ht="19.5">
      <c r="C34" s="54">
        <v>29</v>
      </c>
      <c r="D34" s="2" t="s">
        <v>16</v>
      </c>
      <c r="E34" s="54" t="s">
        <v>59</v>
      </c>
      <c r="F34" s="2">
        <v>6291126</v>
      </c>
      <c r="G34" s="2">
        <v>24372652</v>
      </c>
      <c r="H34" s="34">
        <v>30663778</v>
      </c>
      <c r="I34" s="2">
        <v>2360</v>
      </c>
      <c r="J34" s="2">
        <v>14370</v>
      </c>
      <c r="K34" s="34">
        <v>16730</v>
      </c>
      <c r="L34" s="2">
        <v>3594237</v>
      </c>
      <c r="M34" s="2">
        <v>8948140</v>
      </c>
      <c r="N34" s="34">
        <v>12542377</v>
      </c>
      <c r="O34" s="2">
        <v>528086</v>
      </c>
      <c r="P34" s="2">
        <v>1434889</v>
      </c>
      <c r="Q34" s="39">
        <v>1962975</v>
      </c>
    </row>
    <row r="35" spans="3:17" ht="19.5">
      <c r="C35" s="55">
        <v>30</v>
      </c>
      <c r="D35" s="1" t="s">
        <v>25</v>
      </c>
      <c r="E35" s="55" t="s">
        <v>59</v>
      </c>
      <c r="F35" s="1">
        <v>7365711</v>
      </c>
      <c r="G35" s="1">
        <v>17011044</v>
      </c>
      <c r="H35" s="34">
        <v>24376755</v>
      </c>
      <c r="I35" s="1">
        <v>141160</v>
      </c>
      <c r="J35" s="1">
        <v>666722</v>
      </c>
      <c r="K35" s="34">
        <v>807882</v>
      </c>
      <c r="L35" s="1">
        <v>4681169</v>
      </c>
      <c r="M35" s="1">
        <v>5560623</v>
      </c>
      <c r="N35" s="34">
        <v>10241792</v>
      </c>
      <c r="O35" s="1">
        <v>0</v>
      </c>
      <c r="P35" s="1">
        <v>0</v>
      </c>
      <c r="Q35" s="38">
        <v>0</v>
      </c>
    </row>
    <row r="36" spans="3:17" ht="19.5">
      <c r="C36" s="54">
        <v>31</v>
      </c>
      <c r="D36" s="2" t="s">
        <v>32</v>
      </c>
      <c r="E36" s="54" t="s">
        <v>59</v>
      </c>
      <c r="F36" s="2">
        <v>41373</v>
      </c>
      <c r="G36" s="2">
        <v>42548</v>
      </c>
      <c r="H36" s="34">
        <v>83921</v>
      </c>
      <c r="I36" s="2">
        <v>99</v>
      </c>
      <c r="J36" s="2">
        <v>200</v>
      </c>
      <c r="K36" s="34">
        <v>299</v>
      </c>
      <c r="L36" s="2">
        <v>46843</v>
      </c>
      <c r="M36" s="2">
        <v>123145</v>
      </c>
      <c r="N36" s="34">
        <v>169988</v>
      </c>
      <c r="O36" s="2">
        <v>0</v>
      </c>
      <c r="P36" s="2">
        <v>0</v>
      </c>
      <c r="Q36" s="39">
        <v>0</v>
      </c>
    </row>
    <row r="37" spans="3:17" ht="20.25" thickBot="1">
      <c r="C37" s="142" t="s">
        <v>17</v>
      </c>
      <c r="D37" s="143"/>
      <c r="E37" s="144"/>
      <c r="F37" s="32">
        <f>SUM(F6:F36)</f>
        <v>54354629</v>
      </c>
      <c r="G37" s="32">
        <f aca="true" t="shared" si="0" ref="G37:Q37">SUM(G6:G36)</f>
        <v>155394133</v>
      </c>
      <c r="H37" s="32">
        <f t="shared" si="0"/>
        <v>209748762</v>
      </c>
      <c r="I37" s="32">
        <f t="shared" si="0"/>
        <v>479540</v>
      </c>
      <c r="J37" s="32">
        <f t="shared" si="0"/>
        <v>1224434</v>
      </c>
      <c r="K37" s="32">
        <f t="shared" si="0"/>
        <v>1703974</v>
      </c>
      <c r="L37" s="32">
        <f t="shared" si="0"/>
        <v>44952593</v>
      </c>
      <c r="M37" s="32">
        <f t="shared" si="0"/>
        <v>50538478</v>
      </c>
      <c r="N37" s="32">
        <f t="shared" si="0"/>
        <v>95491071</v>
      </c>
      <c r="O37" s="32">
        <f t="shared" si="0"/>
        <v>537717</v>
      </c>
      <c r="P37" s="32">
        <f t="shared" si="0"/>
        <v>1438177</v>
      </c>
      <c r="Q37" s="32">
        <f t="shared" si="0"/>
        <v>1975894</v>
      </c>
    </row>
    <row r="38" ht="13.5" thickTop="1"/>
    <row r="40" spans="6:8" ht="12.75">
      <c r="F40" s="53"/>
      <c r="H40" s="53"/>
    </row>
  </sheetData>
  <sheetProtection/>
  <mergeCells count="11">
    <mergeCell ref="E4:E5"/>
    <mergeCell ref="F4:H4"/>
    <mergeCell ref="I4:K4"/>
    <mergeCell ref="L4:N4"/>
    <mergeCell ref="O4:Q4"/>
    <mergeCell ref="C37:E37"/>
    <mergeCell ref="C1:Q1"/>
    <mergeCell ref="C2:Q2"/>
    <mergeCell ref="C3:Q3"/>
    <mergeCell ref="C4:C5"/>
    <mergeCell ref="D4:D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A7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56" customWidth="1"/>
    <col min="4" max="4" width="13.00390625" style="0" customWidth="1"/>
    <col min="5" max="5" width="7.140625" style="57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131" t="s">
        <v>18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3:17" ht="18.75" customHeight="1">
      <c r="C2" s="131" t="s">
        <v>19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3:20" ht="29.25" customHeight="1" thickBot="1">
      <c r="C3" s="132" t="s">
        <v>56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7"/>
      <c r="S3" s="7"/>
      <c r="T3" s="7"/>
    </row>
    <row r="4" spans="3:17" ht="18" customHeight="1" thickTop="1">
      <c r="C4" s="134" t="s">
        <v>0</v>
      </c>
      <c r="D4" s="136" t="s">
        <v>1</v>
      </c>
      <c r="E4" s="138" t="s">
        <v>2</v>
      </c>
      <c r="F4" s="140" t="s">
        <v>27</v>
      </c>
      <c r="G4" s="140"/>
      <c r="H4" s="140"/>
      <c r="I4" s="140" t="s">
        <v>26</v>
      </c>
      <c r="J4" s="140"/>
      <c r="K4" s="140"/>
      <c r="L4" s="140" t="s">
        <v>28</v>
      </c>
      <c r="M4" s="140"/>
      <c r="N4" s="140"/>
      <c r="O4" s="140" t="s">
        <v>29</v>
      </c>
      <c r="P4" s="140"/>
      <c r="Q4" s="141"/>
    </row>
    <row r="5" spans="3:17" ht="18" thickBot="1">
      <c r="C5" s="135"/>
      <c r="D5" s="137"/>
      <c r="E5" s="139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58</v>
      </c>
      <c r="F6" s="8">
        <v>2317050</v>
      </c>
      <c r="G6" s="23">
        <v>3140595</v>
      </c>
      <c r="H6" s="33">
        <v>5457645</v>
      </c>
      <c r="I6" s="19">
        <v>16680</v>
      </c>
      <c r="J6" s="20">
        <v>20330</v>
      </c>
      <c r="K6" s="33">
        <v>37010</v>
      </c>
      <c r="L6" s="21">
        <v>4166539</v>
      </c>
      <c r="M6" s="21">
        <v>95769</v>
      </c>
      <c r="N6" s="33">
        <v>4262308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58</v>
      </c>
      <c r="F8" s="11">
        <v>1131</v>
      </c>
      <c r="G8" s="11">
        <v>21011</v>
      </c>
      <c r="H8" s="34">
        <v>22142</v>
      </c>
      <c r="I8" s="11">
        <v>0</v>
      </c>
      <c r="J8" s="11">
        <v>0</v>
      </c>
      <c r="K8" s="34">
        <v>0</v>
      </c>
      <c r="L8" s="11">
        <v>46</v>
      </c>
      <c r="M8" s="11">
        <v>2725</v>
      </c>
      <c r="N8" s="34">
        <v>2771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58</v>
      </c>
      <c r="F9" s="10">
        <v>3234032</v>
      </c>
      <c r="G9" s="12">
        <v>2026965</v>
      </c>
      <c r="H9" s="34">
        <v>5260997</v>
      </c>
      <c r="I9" s="13">
        <v>154086</v>
      </c>
      <c r="J9" s="10">
        <v>103295</v>
      </c>
      <c r="K9" s="34">
        <v>257381</v>
      </c>
      <c r="L9" s="13">
        <v>7465901</v>
      </c>
      <c r="M9" s="10">
        <v>5061555</v>
      </c>
      <c r="N9" s="34">
        <v>12527456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58</v>
      </c>
      <c r="F10" s="11">
        <v>2451524</v>
      </c>
      <c r="G10" s="11">
        <v>1084432</v>
      </c>
      <c r="H10" s="34">
        <v>3535956</v>
      </c>
      <c r="I10" s="11">
        <v>44072</v>
      </c>
      <c r="J10" s="11">
        <v>34140</v>
      </c>
      <c r="K10" s="34">
        <v>78212</v>
      </c>
      <c r="L10" s="11">
        <v>4440688</v>
      </c>
      <c r="M10" s="11">
        <v>2577186</v>
      </c>
      <c r="N10" s="34">
        <v>7017874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58</v>
      </c>
      <c r="F11" s="13">
        <v>297641</v>
      </c>
      <c r="G11" s="26">
        <v>3046698</v>
      </c>
      <c r="H11" s="34">
        <v>3344339</v>
      </c>
      <c r="I11" s="13">
        <v>0</v>
      </c>
      <c r="J11" s="25">
        <v>0</v>
      </c>
      <c r="K11" s="34">
        <v>0</v>
      </c>
      <c r="L11" s="10">
        <v>77156</v>
      </c>
      <c r="M11" s="10">
        <v>239793</v>
      </c>
      <c r="N11" s="34">
        <v>316949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58</v>
      </c>
      <c r="F12" s="40">
        <v>650725</v>
      </c>
      <c r="G12" s="41">
        <v>381558</v>
      </c>
      <c r="H12" s="35">
        <v>1032283</v>
      </c>
      <c r="I12" s="18">
        <v>1891</v>
      </c>
      <c r="J12" s="11">
        <v>1386</v>
      </c>
      <c r="K12" s="34">
        <v>3277</v>
      </c>
      <c r="L12" s="18">
        <v>349416</v>
      </c>
      <c r="M12" s="18">
        <v>237034</v>
      </c>
      <c r="N12" s="34">
        <v>586450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58</v>
      </c>
      <c r="F13" s="14">
        <v>6795681</v>
      </c>
      <c r="G13" s="14">
        <v>21224863</v>
      </c>
      <c r="H13" s="35">
        <v>28020544</v>
      </c>
      <c r="I13" s="14">
        <v>1753</v>
      </c>
      <c r="J13" s="14">
        <v>4130</v>
      </c>
      <c r="K13" s="35">
        <v>5883</v>
      </c>
      <c r="L13" s="14">
        <v>2638751</v>
      </c>
      <c r="M13" s="14">
        <v>2323144</v>
      </c>
      <c r="N13" s="35">
        <v>4961895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42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58</v>
      </c>
      <c r="F15" s="14">
        <v>9668</v>
      </c>
      <c r="G15" s="14">
        <v>17461</v>
      </c>
      <c r="H15" s="35">
        <v>27129</v>
      </c>
      <c r="I15" s="14">
        <v>0</v>
      </c>
      <c r="J15" s="14">
        <v>0</v>
      </c>
      <c r="K15" s="35">
        <v>0</v>
      </c>
      <c r="L15" s="14">
        <v>15340</v>
      </c>
      <c r="M15" s="14">
        <v>8599</v>
      </c>
      <c r="N15" s="35">
        <v>23939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54</v>
      </c>
      <c r="F16" s="15">
        <v>282969</v>
      </c>
      <c r="G16" s="15">
        <v>321269</v>
      </c>
      <c r="H16" s="35">
        <v>604238</v>
      </c>
      <c r="I16" s="15">
        <v>289</v>
      </c>
      <c r="J16" s="15">
        <v>188</v>
      </c>
      <c r="K16" s="35">
        <v>477</v>
      </c>
      <c r="L16" s="15">
        <v>266798</v>
      </c>
      <c r="M16" s="15">
        <v>121315</v>
      </c>
      <c r="N16" s="35">
        <v>388113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43</v>
      </c>
      <c r="E17" s="52" t="s">
        <v>58</v>
      </c>
      <c r="F17" s="16">
        <v>5043</v>
      </c>
      <c r="G17" s="17">
        <v>1358</v>
      </c>
      <c r="H17" s="36">
        <v>6401</v>
      </c>
      <c r="I17" s="28">
        <v>0</v>
      </c>
      <c r="J17" s="29">
        <v>0</v>
      </c>
      <c r="K17" s="37">
        <v>0</v>
      </c>
      <c r="L17" s="16">
        <v>4176</v>
      </c>
      <c r="M17" s="17">
        <v>404</v>
      </c>
      <c r="N17" s="36">
        <v>4580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58</v>
      </c>
      <c r="F18" s="15">
        <v>647924</v>
      </c>
      <c r="G18" s="41">
        <v>507398</v>
      </c>
      <c r="H18" s="35">
        <v>1155322</v>
      </c>
      <c r="I18" s="15">
        <v>1634</v>
      </c>
      <c r="J18" s="15">
        <v>697</v>
      </c>
      <c r="K18" s="35">
        <v>2331</v>
      </c>
      <c r="L18" s="15">
        <v>332567</v>
      </c>
      <c r="M18" s="15">
        <v>170297</v>
      </c>
      <c r="N18" s="35">
        <v>502864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58</v>
      </c>
      <c r="F19" s="14">
        <v>1961800</v>
      </c>
      <c r="G19" s="14">
        <v>8243237</v>
      </c>
      <c r="H19" s="35">
        <v>10205037</v>
      </c>
      <c r="I19" s="14">
        <v>1325</v>
      </c>
      <c r="J19" s="14">
        <v>1720</v>
      </c>
      <c r="K19" s="35">
        <v>3045</v>
      </c>
      <c r="L19" s="14">
        <v>725232</v>
      </c>
      <c r="M19" s="14">
        <v>1354993</v>
      </c>
      <c r="N19" s="35">
        <v>2080225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54</v>
      </c>
      <c r="F20" s="18">
        <v>1470818</v>
      </c>
      <c r="G20" s="18">
        <v>1034536</v>
      </c>
      <c r="H20" s="35">
        <v>2505354</v>
      </c>
      <c r="I20" s="11">
        <v>0</v>
      </c>
      <c r="J20" s="11">
        <v>0</v>
      </c>
      <c r="K20" s="34">
        <v>0</v>
      </c>
      <c r="L20" s="11">
        <v>2433333</v>
      </c>
      <c r="M20" s="11">
        <v>1169526</v>
      </c>
      <c r="N20" s="34">
        <v>3602859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58</v>
      </c>
      <c r="F21" s="13">
        <v>3308257</v>
      </c>
      <c r="G21" s="26">
        <v>11254667</v>
      </c>
      <c r="H21" s="34">
        <v>14562924</v>
      </c>
      <c r="I21" s="13">
        <v>142</v>
      </c>
      <c r="J21" s="13">
        <v>0</v>
      </c>
      <c r="K21" s="34">
        <v>142</v>
      </c>
      <c r="L21" s="13">
        <v>3476357</v>
      </c>
      <c r="M21" s="25">
        <v>3939246</v>
      </c>
      <c r="N21" s="35">
        <v>7415603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58</v>
      </c>
      <c r="F22" s="43">
        <v>301734</v>
      </c>
      <c r="G22" s="44">
        <v>343242</v>
      </c>
      <c r="H22" s="34">
        <v>644976</v>
      </c>
      <c r="I22" s="43">
        <v>22561</v>
      </c>
      <c r="J22" s="43">
        <v>4119</v>
      </c>
      <c r="K22" s="34">
        <v>26680</v>
      </c>
      <c r="L22" s="45">
        <v>225646</v>
      </c>
      <c r="M22" s="46">
        <v>313222</v>
      </c>
      <c r="N22" s="35">
        <v>538868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58</v>
      </c>
      <c r="F23" s="43">
        <v>524858</v>
      </c>
      <c r="G23" s="44">
        <v>1726277</v>
      </c>
      <c r="H23" s="34">
        <v>2251135</v>
      </c>
      <c r="I23" s="43">
        <v>3048</v>
      </c>
      <c r="J23" s="43">
        <v>23429</v>
      </c>
      <c r="K23" s="34">
        <v>26477</v>
      </c>
      <c r="L23" s="45">
        <v>631703</v>
      </c>
      <c r="M23" s="46">
        <v>1207821</v>
      </c>
      <c r="N23" s="35">
        <v>1839524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58</v>
      </c>
      <c r="F25" s="18">
        <v>7347304</v>
      </c>
      <c r="G25" s="11">
        <v>21282724</v>
      </c>
      <c r="H25" s="34">
        <v>28630028</v>
      </c>
      <c r="I25" s="18">
        <v>57433</v>
      </c>
      <c r="J25" s="11">
        <v>286150</v>
      </c>
      <c r="K25" s="34">
        <v>343583</v>
      </c>
      <c r="L25" s="11">
        <v>4561926</v>
      </c>
      <c r="M25" s="24">
        <v>8719355</v>
      </c>
      <c r="N25" s="34">
        <v>13281281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58</v>
      </c>
      <c r="F26" s="13">
        <v>21629</v>
      </c>
      <c r="G26" s="26">
        <v>80416</v>
      </c>
      <c r="H26" s="34">
        <v>102045</v>
      </c>
      <c r="I26" s="13">
        <v>589</v>
      </c>
      <c r="J26" s="13">
        <v>544</v>
      </c>
      <c r="K26" s="34">
        <v>1133</v>
      </c>
      <c r="L26" s="10">
        <v>24722</v>
      </c>
      <c r="M26" s="25">
        <v>23212</v>
      </c>
      <c r="N26" s="35">
        <v>47934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44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54</v>
      </c>
      <c r="F28" s="13">
        <v>129657</v>
      </c>
      <c r="G28" s="26">
        <v>1367285</v>
      </c>
      <c r="H28" s="34">
        <v>1496942</v>
      </c>
      <c r="I28" s="13">
        <v>620</v>
      </c>
      <c r="J28" s="13">
        <v>4145</v>
      </c>
      <c r="K28" s="34">
        <v>4765</v>
      </c>
      <c r="L28" s="10">
        <v>98010</v>
      </c>
      <c r="M28" s="25">
        <v>49117</v>
      </c>
      <c r="N28" s="35">
        <v>147127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45</v>
      </c>
      <c r="E29" s="55" t="s">
        <v>58</v>
      </c>
      <c r="F29" s="1">
        <v>359996</v>
      </c>
      <c r="G29" s="1">
        <v>771721</v>
      </c>
      <c r="H29" s="34">
        <v>1131717</v>
      </c>
      <c r="I29" s="1">
        <v>0</v>
      </c>
      <c r="J29" s="1">
        <v>0</v>
      </c>
      <c r="K29" s="34">
        <v>0</v>
      </c>
      <c r="L29" s="1">
        <v>156</v>
      </c>
      <c r="M29" s="1">
        <v>0</v>
      </c>
      <c r="N29" s="34">
        <v>156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58</v>
      </c>
      <c r="F30" s="13">
        <v>94876</v>
      </c>
      <c r="G30" s="26">
        <v>81734</v>
      </c>
      <c r="H30" s="34">
        <v>176610</v>
      </c>
      <c r="I30" s="13">
        <v>0</v>
      </c>
      <c r="J30" s="13">
        <v>0</v>
      </c>
      <c r="K30" s="34">
        <v>0</v>
      </c>
      <c r="L30" s="10">
        <v>174915</v>
      </c>
      <c r="M30" s="25">
        <v>124733</v>
      </c>
      <c r="N30" s="34">
        <v>299648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55" t="s">
        <v>54</v>
      </c>
      <c r="F31" s="1">
        <v>2829855</v>
      </c>
      <c r="G31" s="1">
        <v>18846813</v>
      </c>
      <c r="H31" s="34">
        <v>21676668</v>
      </c>
      <c r="I31" s="1">
        <v>22557</v>
      </c>
      <c r="J31" s="1">
        <v>17522</v>
      </c>
      <c r="K31" s="34">
        <v>40079</v>
      </c>
      <c r="L31" s="1">
        <v>438769</v>
      </c>
      <c r="M31" s="1">
        <v>906004</v>
      </c>
      <c r="N31" s="34">
        <v>1344773</v>
      </c>
      <c r="O31" s="1">
        <v>0</v>
      </c>
      <c r="P31" s="1">
        <v>0</v>
      </c>
      <c r="Q31" s="38">
        <v>0</v>
      </c>
    </row>
    <row r="32" spans="3:17" ht="19.5">
      <c r="C32" s="54">
        <v>27</v>
      </c>
      <c r="D32" s="2" t="s">
        <v>41</v>
      </c>
      <c r="E32" s="54" t="s">
        <v>52</v>
      </c>
      <c r="F32" s="2">
        <v>59716</v>
      </c>
      <c r="G32" s="2">
        <v>65212</v>
      </c>
      <c r="H32" s="34">
        <v>124928</v>
      </c>
      <c r="I32" s="2">
        <v>0</v>
      </c>
      <c r="J32" s="2">
        <v>0</v>
      </c>
      <c r="K32" s="34">
        <v>0</v>
      </c>
      <c r="L32" s="2">
        <v>806</v>
      </c>
      <c r="M32" s="2">
        <v>1210</v>
      </c>
      <c r="N32" s="34">
        <v>2016</v>
      </c>
      <c r="O32" s="2">
        <v>0</v>
      </c>
      <c r="P32" s="2">
        <v>0</v>
      </c>
      <c r="Q32" s="39">
        <v>0</v>
      </c>
    </row>
    <row r="33" spans="3:17" ht="19.5">
      <c r="C33" s="55">
        <v>28</v>
      </c>
      <c r="D33" s="1" t="s">
        <v>15</v>
      </c>
      <c r="E33" s="55" t="s">
        <v>58</v>
      </c>
      <c r="F33" s="1">
        <v>3007728</v>
      </c>
      <c r="G33" s="1">
        <v>7917179</v>
      </c>
      <c r="H33" s="34">
        <v>10924907</v>
      </c>
      <c r="I33" s="1">
        <v>6027</v>
      </c>
      <c r="J33" s="1">
        <v>37034</v>
      </c>
      <c r="K33" s="34">
        <v>43061</v>
      </c>
      <c r="L33" s="1">
        <v>1015246</v>
      </c>
      <c r="M33" s="1">
        <v>2723609</v>
      </c>
      <c r="N33" s="34">
        <v>3738855</v>
      </c>
      <c r="O33" s="1">
        <v>0</v>
      </c>
      <c r="P33" s="1">
        <v>0</v>
      </c>
      <c r="Q33" s="38">
        <v>0</v>
      </c>
    </row>
    <row r="34" spans="3:17" ht="19.5">
      <c r="C34" s="54">
        <v>29</v>
      </c>
      <c r="D34" s="2" t="s">
        <v>16</v>
      </c>
      <c r="E34" s="54" t="s">
        <v>54</v>
      </c>
      <c r="F34" s="2">
        <v>6254385</v>
      </c>
      <c r="G34" s="2">
        <v>24164857</v>
      </c>
      <c r="H34" s="34">
        <v>30419242</v>
      </c>
      <c r="I34" s="2">
        <v>40596</v>
      </c>
      <c r="J34" s="2">
        <v>215336</v>
      </c>
      <c r="K34" s="34">
        <v>255932</v>
      </c>
      <c r="L34" s="2">
        <v>5498695</v>
      </c>
      <c r="M34" s="2">
        <v>10325115</v>
      </c>
      <c r="N34" s="34">
        <v>15823810</v>
      </c>
      <c r="O34" s="2">
        <v>527482</v>
      </c>
      <c r="P34" s="2">
        <v>1433246</v>
      </c>
      <c r="Q34" s="39">
        <v>1960728</v>
      </c>
    </row>
    <row r="35" spans="3:17" ht="19.5">
      <c r="C35" s="55">
        <v>30</v>
      </c>
      <c r="D35" s="1" t="s">
        <v>25</v>
      </c>
      <c r="E35" s="55" t="s">
        <v>58</v>
      </c>
      <c r="F35" s="1">
        <v>7343497</v>
      </c>
      <c r="G35" s="1">
        <v>16987362</v>
      </c>
      <c r="H35" s="34">
        <v>24330859</v>
      </c>
      <c r="I35" s="1">
        <v>141160</v>
      </c>
      <c r="J35" s="1">
        <v>666722</v>
      </c>
      <c r="K35" s="34">
        <v>807882</v>
      </c>
      <c r="L35" s="1">
        <v>4572167</v>
      </c>
      <c r="M35" s="1">
        <v>5489079</v>
      </c>
      <c r="N35" s="34">
        <v>10061246</v>
      </c>
      <c r="O35" s="1">
        <v>0</v>
      </c>
      <c r="P35" s="1">
        <v>0</v>
      </c>
      <c r="Q35" s="38">
        <v>0</v>
      </c>
    </row>
    <row r="36" spans="3:17" ht="19.5">
      <c r="C36" s="54">
        <v>31</v>
      </c>
      <c r="D36" s="2" t="s">
        <v>32</v>
      </c>
      <c r="E36" s="54" t="s">
        <v>58</v>
      </c>
      <c r="F36" s="2">
        <v>40113</v>
      </c>
      <c r="G36" s="2">
        <v>41321</v>
      </c>
      <c r="H36" s="34">
        <v>81434</v>
      </c>
      <c r="I36" s="2">
        <v>105</v>
      </c>
      <c r="J36" s="2">
        <v>220</v>
      </c>
      <c r="K36" s="34">
        <v>325</v>
      </c>
      <c r="L36" s="2">
        <v>44874</v>
      </c>
      <c r="M36" s="2">
        <v>122054</v>
      </c>
      <c r="N36" s="34">
        <v>166928</v>
      </c>
      <c r="O36" s="2">
        <v>0</v>
      </c>
      <c r="P36" s="2">
        <v>0</v>
      </c>
      <c r="Q36" s="39">
        <v>0</v>
      </c>
    </row>
    <row r="37" spans="3:17" ht="20.25" thickBot="1">
      <c r="C37" s="142" t="s">
        <v>17</v>
      </c>
      <c r="D37" s="143"/>
      <c r="E37" s="144"/>
      <c r="F37" s="32">
        <f>SUM(F6:F36)</f>
        <v>51775636</v>
      </c>
      <c r="G37" s="32">
        <f aca="true" t="shared" si="0" ref="G37:Q37">SUM(G6:G36)</f>
        <v>146227896</v>
      </c>
      <c r="H37" s="32">
        <f>SUM(H6:H36)</f>
        <v>198003532</v>
      </c>
      <c r="I37" s="32">
        <f t="shared" si="0"/>
        <v>516590</v>
      </c>
      <c r="J37" s="32">
        <f t="shared" si="0"/>
        <v>1424356</v>
      </c>
      <c r="K37" s="32">
        <f t="shared" si="0"/>
        <v>1940946</v>
      </c>
      <c r="L37" s="32">
        <f t="shared" si="0"/>
        <v>43713421</v>
      </c>
      <c r="M37" s="32">
        <f t="shared" si="0"/>
        <v>47474011</v>
      </c>
      <c r="N37" s="32">
        <f t="shared" si="0"/>
        <v>91187432</v>
      </c>
      <c r="O37" s="32">
        <f t="shared" si="0"/>
        <v>534431</v>
      </c>
      <c r="P37" s="32">
        <f t="shared" si="0"/>
        <v>1436534</v>
      </c>
      <c r="Q37" s="32">
        <f t="shared" si="0"/>
        <v>1970965</v>
      </c>
    </row>
    <row r="38" ht="13.5" thickTop="1"/>
    <row r="40" ht="12.75">
      <c r="F40" s="53"/>
    </row>
  </sheetData>
  <sheetProtection/>
  <mergeCells count="11">
    <mergeCell ref="E4:E5"/>
    <mergeCell ref="F4:H4"/>
    <mergeCell ref="I4:K4"/>
    <mergeCell ref="L4:N4"/>
    <mergeCell ref="O4:Q4"/>
    <mergeCell ref="C37:E37"/>
    <mergeCell ref="C1:Q1"/>
    <mergeCell ref="C2:Q2"/>
    <mergeCell ref="C3:Q3"/>
    <mergeCell ref="C4:C5"/>
    <mergeCell ref="D4:D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A16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56" customWidth="1"/>
    <col min="4" max="4" width="13.00390625" style="0" customWidth="1"/>
    <col min="5" max="5" width="7.140625" style="57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131" t="s">
        <v>18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3:17" ht="18.75" customHeight="1">
      <c r="C2" s="131" t="s">
        <v>19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3:20" ht="29.25" customHeight="1" thickBot="1">
      <c r="C3" s="132" t="s">
        <v>55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7"/>
      <c r="S3" s="7"/>
      <c r="T3" s="7"/>
    </row>
    <row r="4" spans="3:17" ht="18" customHeight="1" thickTop="1">
      <c r="C4" s="134" t="s">
        <v>0</v>
      </c>
      <c r="D4" s="136" t="s">
        <v>1</v>
      </c>
      <c r="E4" s="138" t="s">
        <v>2</v>
      </c>
      <c r="F4" s="140" t="s">
        <v>27</v>
      </c>
      <c r="G4" s="140"/>
      <c r="H4" s="140"/>
      <c r="I4" s="140" t="s">
        <v>26</v>
      </c>
      <c r="J4" s="140"/>
      <c r="K4" s="140"/>
      <c r="L4" s="140" t="s">
        <v>28</v>
      </c>
      <c r="M4" s="140"/>
      <c r="N4" s="140"/>
      <c r="O4" s="140" t="s">
        <v>29</v>
      </c>
      <c r="P4" s="140"/>
      <c r="Q4" s="141"/>
    </row>
    <row r="5" spans="3:17" ht="18" thickBot="1">
      <c r="C5" s="135"/>
      <c r="D5" s="137"/>
      <c r="E5" s="139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54</v>
      </c>
      <c r="F6" s="8">
        <v>2275960</v>
      </c>
      <c r="G6" s="23">
        <v>3101126</v>
      </c>
      <c r="H6" s="33">
        <v>5377086</v>
      </c>
      <c r="I6" s="19">
        <v>16364</v>
      </c>
      <c r="J6" s="20">
        <v>20066</v>
      </c>
      <c r="K6" s="33">
        <v>36430</v>
      </c>
      <c r="L6" s="21">
        <v>4141550</v>
      </c>
      <c r="M6" s="21">
        <v>92595</v>
      </c>
      <c r="N6" s="33">
        <v>4234145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54</v>
      </c>
      <c r="F8" s="11">
        <v>1070</v>
      </c>
      <c r="G8" s="11">
        <v>19903</v>
      </c>
      <c r="H8" s="34">
        <v>20973</v>
      </c>
      <c r="I8" s="11">
        <v>0</v>
      </c>
      <c r="J8" s="11">
        <v>0</v>
      </c>
      <c r="K8" s="34">
        <v>0</v>
      </c>
      <c r="L8" s="11">
        <v>55</v>
      </c>
      <c r="M8" s="11">
        <v>2337</v>
      </c>
      <c r="N8" s="34">
        <v>2392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54</v>
      </c>
      <c r="F9" s="10">
        <v>3179407</v>
      </c>
      <c r="G9" s="12">
        <v>1993588</v>
      </c>
      <c r="H9" s="34">
        <v>5172995</v>
      </c>
      <c r="I9" s="13">
        <v>153936</v>
      </c>
      <c r="J9" s="10">
        <v>103258</v>
      </c>
      <c r="K9" s="34">
        <v>257194</v>
      </c>
      <c r="L9" s="13">
        <v>7430040</v>
      </c>
      <c r="M9" s="10">
        <v>5030623</v>
      </c>
      <c r="N9" s="34">
        <v>12460663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54</v>
      </c>
      <c r="F10" s="11">
        <v>2410491</v>
      </c>
      <c r="G10" s="11">
        <v>1064878</v>
      </c>
      <c r="H10" s="34">
        <v>3475369</v>
      </c>
      <c r="I10" s="11">
        <v>43730</v>
      </c>
      <c r="J10" s="11">
        <v>33897</v>
      </c>
      <c r="K10" s="34">
        <v>77627</v>
      </c>
      <c r="L10" s="11">
        <v>4389965</v>
      </c>
      <c r="M10" s="11">
        <v>2547566</v>
      </c>
      <c r="N10" s="34">
        <v>6937531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52</v>
      </c>
      <c r="F11" s="13">
        <v>283213</v>
      </c>
      <c r="G11" s="26">
        <v>2915528</v>
      </c>
      <c r="H11" s="34">
        <v>3198741</v>
      </c>
      <c r="I11" s="13">
        <v>0</v>
      </c>
      <c r="J11" s="25">
        <v>0</v>
      </c>
      <c r="K11" s="34">
        <v>0</v>
      </c>
      <c r="L11" s="10">
        <v>69508</v>
      </c>
      <c r="M11" s="10">
        <v>238042</v>
      </c>
      <c r="N11" s="34">
        <v>307550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54</v>
      </c>
      <c r="F12" s="40">
        <v>527123</v>
      </c>
      <c r="G12" s="41">
        <v>373393</v>
      </c>
      <c r="H12" s="35">
        <v>900516</v>
      </c>
      <c r="I12" s="18">
        <v>1920</v>
      </c>
      <c r="J12" s="11">
        <v>1393</v>
      </c>
      <c r="K12" s="34">
        <v>3313</v>
      </c>
      <c r="L12" s="18">
        <v>345846</v>
      </c>
      <c r="M12" s="18">
        <v>236010</v>
      </c>
      <c r="N12" s="34">
        <v>581856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54</v>
      </c>
      <c r="F13" s="14">
        <v>6708283</v>
      </c>
      <c r="G13" s="14">
        <v>20927143</v>
      </c>
      <c r="H13" s="35">
        <v>27635426</v>
      </c>
      <c r="I13" s="14">
        <v>1752</v>
      </c>
      <c r="J13" s="14">
        <v>4121</v>
      </c>
      <c r="K13" s="35">
        <v>5873</v>
      </c>
      <c r="L13" s="14">
        <v>2620874</v>
      </c>
      <c r="M13" s="14">
        <v>2284194</v>
      </c>
      <c r="N13" s="35">
        <v>4905068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42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54</v>
      </c>
      <c r="F15" s="14">
        <v>9585</v>
      </c>
      <c r="G15" s="14">
        <v>16910</v>
      </c>
      <c r="H15" s="35">
        <v>26495</v>
      </c>
      <c r="I15" s="14">
        <v>0</v>
      </c>
      <c r="J15" s="14">
        <v>0</v>
      </c>
      <c r="K15" s="35">
        <v>0</v>
      </c>
      <c r="L15" s="14">
        <v>14919</v>
      </c>
      <c r="M15" s="14">
        <v>8282</v>
      </c>
      <c r="N15" s="35">
        <v>23201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54</v>
      </c>
      <c r="F16" s="15">
        <v>282969</v>
      </c>
      <c r="G16" s="15">
        <v>321269</v>
      </c>
      <c r="H16" s="35">
        <v>604238</v>
      </c>
      <c r="I16" s="15">
        <v>289</v>
      </c>
      <c r="J16" s="15">
        <v>188</v>
      </c>
      <c r="K16" s="35">
        <v>477</v>
      </c>
      <c r="L16" s="15">
        <v>266798</v>
      </c>
      <c r="M16" s="15">
        <v>121315</v>
      </c>
      <c r="N16" s="35">
        <v>388113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43</v>
      </c>
      <c r="E17" s="52" t="s">
        <v>54</v>
      </c>
      <c r="F17" s="16">
        <v>5981</v>
      </c>
      <c r="G17" s="17">
        <v>1172</v>
      </c>
      <c r="H17" s="36">
        <v>7153</v>
      </c>
      <c r="I17" s="28">
        <v>0</v>
      </c>
      <c r="J17" s="29">
        <v>0</v>
      </c>
      <c r="K17" s="37">
        <v>0</v>
      </c>
      <c r="L17" s="16">
        <v>4037</v>
      </c>
      <c r="M17" s="17">
        <v>393</v>
      </c>
      <c r="N17" s="36">
        <v>4430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54</v>
      </c>
      <c r="F18" s="15">
        <v>643922</v>
      </c>
      <c r="G18" s="41">
        <v>503976</v>
      </c>
      <c r="H18" s="35">
        <v>1147898</v>
      </c>
      <c r="I18" s="15">
        <v>1565</v>
      </c>
      <c r="J18" s="15">
        <v>654</v>
      </c>
      <c r="K18" s="35">
        <v>2219</v>
      </c>
      <c r="L18" s="15">
        <v>326441</v>
      </c>
      <c r="M18" s="15">
        <v>168383</v>
      </c>
      <c r="N18" s="35">
        <v>494824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54</v>
      </c>
      <c r="F19" s="14">
        <v>1924947</v>
      </c>
      <c r="G19" s="14">
        <v>8085765</v>
      </c>
      <c r="H19" s="35">
        <v>10010712</v>
      </c>
      <c r="I19" s="14">
        <v>1323</v>
      </c>
      <c r="J19" s="14">
        <v>1715</v>
      </c>
      <c r="K19" s="35">
        <v>3038</v>
      </c>
      <c r="L19" s="14">
        <v>719237</v>
      </c>
      <c r="M19" s="14">
        <v>1328289</v>
      </c>
      <c r="N19" s="35">
        <v>2047526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54</v>
      </c>
      <c r="F20" s="18">
        <v>1470818</v>
      </c>
      <c r="G20" s="18">
        <v>1034536</v>
      </c>
      <c r="H20" s="35">
        <v>2505354</v>
      </c>
      <c r="I20" s="11">
        <v>0</v>
      </c>
      <c r="J20" s="11">
        <v>0</v>
      </c>
      <c r="K20" s="34">
        <v>0</v>
      </c>
      <c r="L20" s="11">
        <v>2433333</v>
      </c>
      <c r="M20" s="11">
        <v>1169526</v>
      </c>
      <c r="N20" s="34">
        <v>3602859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54</v>
      </c>
      <c r="F21" s="13">
        <v>4181193</v>
      </c>
      <c r="G21" s="26">
        <v>13229551</v>
      </c>
      <c r="H21" s="34">
        <v>17410744</v>
      </c>
      <c r="I21" s="13">
        <v>142</v>
      </c>
      <c r="J21" s="13">
        <v>0</v>
      </c>
      <c r="K21" s="34">
        <v>142</v>
      </c>
      <c r="L21" s="13">
        <v>3332293</v>
      </c>
      <c r="M21" s="25">
        <v>3928829</v>
      </c>
      <c r="N21" s="35">
        <v>7261122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54</v>
      </c>
      <c r="F22" s="43">
        <v>301734</v>
      </c>
      <c r="G22" s="44">
        <v>343242</v>
      </c>
      <c r="H22" s="34">
        <v>644976</v>
      </c>
      <c r="I22" s="43">
        <v>22561</v>
      </c>
      <c r="J22" s="43">
        <v>4119</v>
      </c>
      <c r="K22" s="34">
        <v>26680</v>
      </c>
      <c r="L22" s="45">
        <v>225646</v>
      </c>
      <c r="M22" s="46">
        <v>313222</v>
      </c>
      <c r="N22" s="35">
        <v>538868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54</v>
      </c>
      <c r="F23" s="43">
        <v>513418</v>
      </c>
      <c r="G23" s="44">
        <v>1690439</v>
      </c>
      <c r="H23" s="34">
        <v>2203857</v>
      </c>
      <c r="I23" s="43">
        <v>3031</v>
      </c>
      <c r="J23" s="43">
        <v>23111</v>
      </c>
      <c r="K23" s="34">
        <v>26142</v>
      </c>
      <c r="L23" s="45">
        <v>622670</v>
      </c>
      <c r="M23" s="46">
        <v>1191137</v>
      </c>
      <c r="N23" s="35">
        <v>1813807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54</v>
      </c>
      <c r="F25" s="18">
        <v>7297447</v>
      </c>
      <c r="G25" s="11">
        <v>21139061</v>
      </c>
      <c r="H25" s="34">
        <v>28436508</v>
      </c>
      <c r="I25" s="18">
        <v>57433</v>
      </c>
      <c r="J25" s="11">
        <v>286139</v>
      </c>
      <c r="K25" s="34">
        <v>343572</v>
      </c>
      <c r="L25" s="11">
        <v>4531763</v>
      </c>
      <c r="M25" s="24">
        <v>8625201</v>
      </c>
      <c r="N25" s="34">
        <v>13156964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54</v>
      </c>
      <c r="F26" s="13">
        <v>21507</v>
      </c>
      <c r="G26" s="26">
        <v>79653</v>
      </c>
      <c r="H26" s="34">
        <v>101160</v>
      </c>
      <c r="I26" s="13">
        <v>576</v>
      </c>
      <c r="J26" s="13">
        <v>541</v>
      </c>
      <c r="K26" s="34">
        <v>1117</v>
      </c>
      <c r="L26" s="10">
        <v>24628</v>
      </c>
      <c r="M26" s="25">
        <v>22742</v>
      </c>
      <c r="N26" s="35">
        <v>47370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44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54</v>
      </c>
      <c r="F28" s="13">
        <v>129657</v>
      </c>
      <c r="G28" s="26">
        <v>1367285</v>
      </c>
      <c r="H28" s="34">
        <v>1496942</v>
      </c>
      <c r="I28" s="13">
        <v>620</v>
      </c>
      <c r="J28" s="13">
        <v>4145</v>
      </c>
      <c r="K28" s="34">
        <v>4765</v>
      </c>
      <c r="L28" s="10">
        <v>98010</v>
      </c>
      <c r="M28" s="25">
        <v>49117</v>
      </c>
      <c r="N28" s="35">
        <v>147127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45</v>
      </c>
      <c r="E29" s="55" t="s">
        <v>54</v>
      </c>
      <c r="F29" s="1">
        <v>346263</v>
      </c>
      <c r="G29" s="1">
        <v>700166</v>
      </c>
      <c r="H29" s="34">
        <v>1046429</v>
      </c>
      <c r="I29" s="1">
        <v>0</v>
      </c>
      <c r="J29" s="1">
        <v>0</v>
      </c>
      <c r="K29" s="34">
        <v>0</v>
      </c>
      <c r="L29" s="1">
        <v>1227</v>
      </c>
      <c r="M29" s="1">
        <v>100</v>
      </c>
      <c r="N29" s="34">
        <v>1327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54</v>
      </c>
      <c r="F30" s="13">
        <v>93691</v>
      </c>
      <c r="G30" s="26">
        <v>81080</v>
      </c>
      <c r="H30" s="34">
        <v>174771</v>
      </c>
      <c r="I30" s="13">
        <v>0</v>
      </c>
      <c r="J30" s="13">
        <v>0</v>
      </c>
      <c r="K30" s="34">
        <v>0</v>
      </c>
      <c r="L30" s="10">
        <v>170561</v>
      </c>
      <c r="M30" s="25">
        <v>122403</v>
      </c>
      <c r="N30" s="34">
        <v>292964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55" t="s">
        <v>54</v>
      </c>
      <c r="F31" s="1">
        <v>2829855</v>
      </c>
      <c r="G31" s="1">
        <v>18846813</v>
      </c>
      <c r="H31" s="34">
        <v>21676668</v>
      </c>
      <c r="I31" s="1">
        <v>22557</v>
      </c>
      <c r="J31" s="1">
        <v>17522</v>
      </c>
      <c r="K31" s="34">
        <v>40079</v>
      </c>
      <c r="L31" s="1">
        <v>438769</v>
      </c>
      <c r="M31" s="1">
        <v>906004</v>
      </c>
      <c r="N31" s="34">
        <v>1344773</v>
      </c>
      <c r="O31" s="1">
        <v>0</v>
      </c>
      <c r="P31" s="1">
        <v>0</v>
      </c>
      <c r="Q31" s="38">
        <v>0</v>
      </c>
    </row>
    <row r="32" spans="3:17" ht="19.5">
      <c r="C32" s="54">
        <v>27</v>
      </c>
      <c r="D32" s="2" t="s">
        <v>41</v>
      </c>
      <c r="E32" s="54" t="s">
        <v>52</v>
      </c>
      <c r="F32" s="2">
        <v>59716</v>
      </c>
      <c r="G32" s="2">
        <v>65212</v>
      </c>
      <c r="H32" s="34">
        <v>124928</v>
      </c>
      <c r="I32" s="2">
        <v>0</v>
      </c>
      <c r="J32" s="2">
        <v>0</v>
      </c>
      <c r="K32" s="34">
        <v>0</v>
      </c>
      <c r="L32" s="2">
        <v>806</v>
      </c>
      <c r="M32" s="2">
        <v>1210</v>
      </c>
      <c r="N32" s="34">
        <v>2016</v>
      </c>
      <c r="O32" s="2">
        <v>0</v>
      </c>
      <c r="P32" s="2">
        <v>0</v>
      </c>
      <c r="Q32" s="39">
        <v>0</v>
      </c>
    </row>
    <row r="33" spans="3:17" ht="19.5">
      <c r="C33" s="55">
        <v>28</v>
      </c>
      <c r="D33" s="1" t="s">
        <v>15</v>
      </c>
      <c r="E33" s="55" t="s">
        <v>54</v>
      </c>
      <c r="F33" s="1">
        <v>2977113</v>
      </c>
      <c r="G33" s="1">
        <v>7820092</v>
      </c>
      <c r="H33" s="34">
        <v>10797205</v>
      </c>
      <c r="I33" s="1">
        <v>5984</v>
      </c>
      <c r="J33" s="1">
        <v>36924</v>
      </c>
      <c r="K33" s="34">
        <v>42908</v>
      </c>
      <c r="L33" s="1">
        <v>1005461</v>
      </c>
      <c r="M33" s="1">
        <v>2690868</v>
      </c>
      <c r="N33" s="34">
        <v>3696329</v>
      </c>
      <c r="O33" s="1">
        <v>0</v>
      </c>
      <c r="P33" s="1">
        <v>0</v>
      </c>
      <c r="Q33" s="38">
        <v>0</v>
      </c>
    </row>
    <row r="34" spans="3:17" ht="19.5">
      <c r="C34" s="54">
        <v>29</v>
      </c>
      <c r="D34" s="2" t="s">
        <v>16</v>
      </c>
      <c r="E34" s="54" t="s">
        <v>54</v>
      </c>
      <c r="F34" s="2">
        <v>6254385</v>
      </c>
      <c r="G34" s="2">
        <v>24164857</v>
      </c>
      <c r="H34" s="34">
        <v>30419242</v>
      </c>
      <c r="I34" s="2">
        <v>40596</v>
      </c>
      <c r="J34" s="2">
        <v>215336</v>
      </c>
      <c r="K34" s="34">
        <v>255932</v>
      </c>
      <c r="L34" s="2">
        <v>5498695</v>
      </c>
      <c r="M34" s="2">
        <v>10325115</v>
      </c>
      <c r="N34" s="34">
        <v>15823810</v>
      </c>
      <c r="O34" s="2">
        <v>527482</v>
      </c>
      <c r="P34" s="2">
        <v>1433246</v>
      </c>
      <c r="Q34" s="39">
        <v>1960728</v>
      </c>
    </row>
    <row r="35" spans="3:17" ht="19.5">
      <c r="C35" s="55">
        <v>30</v>
      </c>
      <c r="D35" s="1" t="s">
        <v>25</v>
      </c>
      <c r="E35" s="55" t="s">
        <v>52</v>
      </c>
      <c r="F35" s="1">
        <v>7321573</v>
      </c>
      <c r="G35" s="1">
        <v>16952126</v>
      </c>
      <c r="H35" s="34">
        <v>24273699</v>
      </c>
      <c r="I35" s="1">
        <v>141160</v>
      </c>
      <c r="J35" s="1">
        <v>666722</v>
      </c>
      <c r="K35" s="34">
        <v>807882</v>
      </c>
      <c r="L35" s="1">
        <v>4459426</v>
      </c>
      <c r="M35" s="1">
        <v>5281826</v>
      </c>
      <c r="N35" s="34">
        <v>9741252</v>
      </c>
      <c r="O35" s="1">
        <v>0</v>
      </c>
      <c r="P35" s="1">
        <v>0</v>
      </c>
      <c r="Q35" s="38">
        <v>0</v>
      </c>
    </row>
    <row r="36" spans="3:17" ht="19.5">
      <c r="C36" s="54">
        <v>31</v>
      </c>
      <c r="D36" s="2" t="s">
        <v>32</v>
      </c>
      <c r="E36" s="54" t="s">
        <v>54</v>
      </c>
      <c r="F36" s="2">
        <v>39313</v>
      </c>
      <c r="G36" s="2">
        <v>40297</v>
      </c>
      <c r="H36" s="34">
        <v>79610</v>
      </c>
      <c r="I36" s="2">
        <v>109</v>
      </c>
      <c r="J36" s="2">
        <v>236</v>
      </c>
      <c r="K36" s="34">
        <v>345</v>
      </c>
      <c r="L36" s="2">
        <v>44258</v>
      </c>
      <c r="M36" s="2">
        <v>120956</v>
      </c>
      <c r="N36" s="34">
        <v>165214</v>
      </c>
      <c r="O36" s="2">
        <v>0</v>
      </c>
      <c r="P36" s="2">
        <v>0</v>
      </c>
      <c r="Q36" s="39">
        <v>0</v>
      </c>
    </row>
    <row r="37" spans="3:17" ht="20.25" thickBot="1">
      <c r="C37" s="142" t="s">
        <v>17</v>
      </c>
      <c r="D37" s="143"/>
      <c r="E37" s="144"/>
      <c r="F37" s="32">
        <f>SUM(F6:F36)</f>
        <v>52116659</v>
      </c>
      <c r="G37" s="32">
        <f aca="true" t="shared" si="0" ref="G37:Q37">SUM(G6:G36)</f>
        <v>147124766</v>
      </c>
      <c r="H37" s="32">
        <f>SUM(H6:H36)</f>
        <v>199241425</v>
      </c>
      <c r="I37" s="32">
        <f t="shared" si="0"/>
        <v>515670</v>
      </c>
      <c r="J37" s="32">
        <f t="shared" si="0"/>
        <v>1423336</v>
      </c>
      <c r="K37" s="32">
        <f t="shared" si="0"/>
        <v>1939006</v>
      </c>
      <c r="L37" s="32">
        <f t="shared" si="0"/>
        <v>43250302</v>
      </c>
      <c r="M37" s="32">
        <f t="shared" si="0"/>
        <v>46974179</v>
      </c>
      <c r="N37" s="32">
        <f t="shared" si="0"/>
        <v>90224481</v>
      </c>
      <c r="O37" s="32">
        <f t="shared" si="0"/>
        <v>534431</v>
      </c>
      <c r="P37" s="32">
        <f t="shared" si="0"/>
        <v>1436534</v>
      </c>
      <c r="Q37" s="32">
        <f t="shared" si="0"/>
        <v>1970965</v>
      </c>
    </row>
    <row r="38" ht="13.5" thickTop="1"/>
    <row r="40" ht="12.75">
      <c r="F40" s="53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7:E37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2008-09-11T09:55:39Z</cp:lastPrinted>
  <dcterms:created xsi:type="dcterms:W3CDTF">2004-11-17T12:25:45Z</dcterms:created>
  <dcterms:modified xsi:type="dcterms:W3CDTF">2017-02-04T06:41:49Z</dcterms:modified>
  <cp:category/>
  <cp:version/>
  <cp:contentType/>
  <cp:contentStatus/>
</cp:coreProperties>
</file>