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05" yWindow="105" windowWidth="7950" windowHeight="11820" tabRatio="829" activeTab="0"/>
  </bookViews>
  <sheets>
    <sheet name="86-12" sheetId="1" r:id="rId1"/>
    <sheet name="86-11" sheetId="2" r:id="rId2"/>
    <sheet name="86-10" sheetId="3" r:id="rId3"/>
    <sheet name="86-09" sheetId="4" r:id="rId4"/>
    <sheet name="86-08" sheetId="5" r:id="rId5"/>
    <sheet name="86-07" sheetId="6" r:id="rId6"/>
    <sheet name="86-06" sheetId="7" r:id="rId7"/>
    <sheet name="86-05" sheetId="8" r:id="rId8"/>
  </sheets>
  <definedNames>
    <definedName name="_xlnm.Print_Area" localSheetId="7">'86-05'!$C$1:$Q$24</definedName>
    <definedName name="_xlnm.Print_Area" localSheetId="6">'86-06'!$C$1:$Q$24</definedName>
  </definedNames>
  <calcPr fullCalcOnLoad="1"/>
</workbook>
</file>

<file path=xl/sharedStrings.xml><?xml version="1.0" encoding="utf-8"?>
<sst xmlns="http://schemas.openxmlformats.org/spreadsheetml/2006/main" count="456" uniqueCount="48">
  <si>
    <t>رديف</t>
  </si>
  <si>
    <t>بانك</t>
  </si>
  <si>
    <t>تاريخ اعلام</t>
  </si>
  <si>
    <t>تهران</t>
  </si>
  <si>
    <t>استانها</t>
  </si>
  <si>
    <t>جمع</t>
  </si>
  <si>
    <t>اقتصاد نوين</t>
  </si>
  <si>
    <t>پارسيان</t>
  </si>
  <si>
    <t>تجارت</t>
  </si>
  <si>
    <t>توسعه صادرات</t>
  </si>
  <si>
    <t>سامان</t>
  </si>
  <si>
    <t>سپه</t>
  </si>
  <si>
    <t>صنعت و معدن</t>
  </si>
  <si>
    <t>كارآفرين</t>
  </si>
  <si>
    <t>كشاورزي</t>
  </si>
  <si>
    <t>مسكن</t>
  </si>
  <si>
    <t>ملت</t>
  </si>
  <si>
    <t>جمع:</t>
  </si>
  <si>
    <t>بانک مرکزي جمهوري اسلامي ايران</t>
  </si>
  <si>
    <t xml:space="preserve">اداره نظام‌هاي پرداخت </t>
  </si>
  <si>
    <t>پاسارگاد</t>
  </si>
  <si>
    <t>پست بانك ايران</t>
  </si>
  <si>
    <t>رفاه</t>
  </si>
  <si>
    <t>سرمايه</t>
  </si>
  <si>
    <t>صادرات ايران</t>
  </si>
  <si>
    <t>ملي ايران</t>
  </si>
  <si>
    <t>کارت اعتباري</t>
  </si>
  <si>
    <t>کارت برداشت</t>
  </si>
  <si>
    <t>کارت‌هاي خريد/هديه</t>
  </si>
  <si>
    <t>کارت‌هاي پول الکترونيک</t>
  </si>
  <si>
    <t>تعداد کل کارتهاي صادره شبکه بانکي کشور به تفکيک تا پايان مرداد ماه 1386</t>
  </si>
  <si>
    <t xml:space="preserve">1386/5 </t>
  </si>
  <si>
    <t xml:space="preserve">1386/2 </t>
  </si>
  <si>
    <t>-</t>
  </si>
  <si>
    <t>تعداد کل کارتهاي صادره شبکه بانکي کشور به تفکيک تا پايان شهريورماه 1386</t>
  </si>
  <si>
    <t xml:space="preserve">1386/6 </t>
  </si>
  <si>
    <t>تعداد کل کارتهاي صادره شبکه بانکي کشور به تفکيک تا پايان مهرماه 1386</t>
  </si>
  <si>
    <t xml:space="preserve">1386/7 </t>
  </si>
  <si>
    <t>تعداد کل کارتهاي صادره شبکه بانکي کشور به تفکيک تا پايان آبان ماه 1386</t>
  </si>
  <si>
    <t xml:space="preserve">1386/8 </t>
  </si>
  <si>
    <t>تعداد کل کارتهاي صادره شبکه بانکي کشور به تفکيک تا پايان آذر ماه 1386</t>
  </si>
  <si>
    <t xml:space="preserve">1386/9 </t>
  </si>
  <si>
    <t>تعداد کل کارتهاي صادره شبکه بانکي کشور به تفکيک تا پايان دي ماه 1386</t>
  </si>
  <si>
    <t>1386/10</t>
  </si>
  <si>
    <t>تعداد کل کارتهاي صادره شبکه بانکي کشور به تفکيک تا پايان بهمن ماه 1386</t>
  </si>
  <si>
    <t>تعداد کل کارتهاي صادره شبکه بانکي کشور به تفکيک تا پايان اسفند ماه 1386</t>
  </si>
  <si>
    <t>1386/11</t>
  </si>
  <si>
    <t>1386/12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</si>
</sst>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&quot;$&quot;\ * #,##0.00_-;_-&quot;$&quot;\ * #,##0.00\-;_-&quot;$&quot;\ * &quot;-&quot;??_-;_-@_-"/>
    <numFmt numFmtId="178" formatCode="_-* #,##0.000_-;_-* #,##0.000\-;_-* &quot;-&quot;??_-;_-@_-"/>
    <numFmt numFmtId="179" formatCode="_-* #,##0.0000_-;_-* #,##0.0000\-;_-* &quot;-&quot;??_-;_-@_-"/>
    <numFmt numFmtId="180" formatCode="_-* #,##0.0_-;_-* #,##0.0\-;_-* &quot;-&quot;??_-;_-@_-"/>
    <numFmt numFmtId="181" formatCode="_-* #,##0_-;_-* #,##0\-;_-* &quot;-&quot;??_-;_-@_-"/>
    <numFmt numFmtId="182" formatCode="#,##0_-"/>
    <numFmt numFmtId="183" formatCode="0.0%"/>
    <numFmt numFmtId="184" formatCode="0.000%"/>
    <numFmt numFmtId="185" formatCode="0.000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%"/>
    <numFmt numFmtId="191" formatCode="#,##0.0"/>
    <numFmt numFmtId="192" formatCode="#,##0.0000"/>
    <numFmt numFmtId="193" formatCode="#,##0.00000"/>
    <numFmt numFmtId="194" formatCode="#,##0.000000"/>
    <numFmt numFmtId="195" formatCode="#,##0.000"/>
    <numFmt numFmtId="196" formatCode="0.0000000000000000%"/>
    <numFmt numFmtId="197" formatCode="[$-409]mmmmm\-yy;@"/>
    <numFmt numFmtId="198" formatCode="[$-409]mmm\-yy;@"/>
  </numFmts>
  <fonts count="44">
    <font>
      <sz val="10"/>
      <name val="Arial"/>
      <family val="0"/>
    </font>
    <font>
      <sz val="10"/>
      <name val="Zar"/>
      <family val="0"/>
    </font>
    <font>
      <sz val="8"/>
      <name val="Arial"/>
      <family val="2"/>
    </font>
    <font>
      <b/>
      <sz val="10"/>
      <name val="Zar"/>
      <family val="0"/>
    </font>
    <font>
      <b/>
      <sz val="12"/>
      <name val="Zar"/>
      <family val="0"/>
    </font>
    <font>
      <b/>
      <sz val="8"/>
      <name val="Za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Zar"/>
      <family val="0"/>
    </font>
    <font>
      <sz val="11"/>
      <name val="Za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10" xfId="0" applyFont="1" applyBorder="1" applyAlignment="1">
      <alignment readingOrder="2"/>
    </xf>
    <xf numFmtId="0" fontId="1" fillId="33" borderId="10" xfId="0" applyFont="1" applyFill="1" applyBorder="1" applyAlignment="1">
      <alignment readingOrder="2"/>
    </xf>
    <xf numFmtId="0" fontId="1" fillId="0" borderId="11" xfId="0" applyFont="1" applyBorder="1" applyAlignment="1">
      <alignment readingOrder="2"/>
    </xf>
    <xf numFmtId="0" fontId="1" fillId="33" borderId="12" xfId="0" applyFont="1" applyFill="1" applyBorder="1" applyAlignment="1">
      <alignment horizontal="center" vertical="center" readingOrder="2"/>
    </xf>
    <xf numFmtId="0" fontId="1" fillId="0" borderId="12" xfId="0" applyFont="1" applyBorder="1" applyAlignment="1">
      <alignment horizontal="center" vertical="center" readingOrder="2"/>
    </xf>
    <xf numFmtId="0" fontId="0" fillId="0" borderId="0" xfId="0" applyAlignment="1">
      <alignment/>
    </xf>
    <xf numFmtId="0" fontId="1" fillId="33" borderId="10" xfId="0" applyNumberFormat="1" applyFont="1" applyFill="1" applyBorder="1" applyAlignment="1">
      <alignment horizontal="center" readingOrder="2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9" fillId="0" borderId="13" xfId="42" applyNumberFormat="1" applyFont="1" applyBorder="1" applyAlignment="1" quotePrefix="1">
      <alignment horizontal="right" readingOrder="2"/>
    </xf>
    <xf numFmtId="0" fontId="1" fillId="34" borderId="10" xfId="0" applyFont="1" applyFill="1" applyBorder="1" applyAlignment="1">
      <alignment readingOrder="2"/>
    </xf>
    <xf numFmtId="3" fontId="9" fillId="33" borderId="10" xfId="42" applyNumberFormat="1" applyFont="1" applyFill="1" applyBorder="1" applyAlignment="1">
      <alignment horizontal="right" readingOrder="2"/>
    </xf>
    <xf numFmtId="3" fontId="9" fillId="0" borderId="10" xfId="42" applyNumberFormat="1" applyFont="1" applyBorder="1" applyAlignment="1">
      <alignment horizontal="right" readingOrder="2"/>
    </xf>
    <xf numFmtId="3" fontId="9" fillId="33" borderId="14" xfId="42" applyNumberFormat="1" applyFont="1" applyFill="1" applyBorder="1" applyAlignment="1">
      <alignment horizontal="right" readingOrder="2"/>
    </xf>
    <xf numFmtId="3" fontId="9" fillId="33" borderId="15" xfId="42" applyNumberFormat="1" applyFont="1" applyFill="1" applyBorder="1" applyAlignment="1">
      <alignment horizontal="right" readingOrder="2"/>
    </xf>
    <xf numFmtId="3" fontId="9" fillId="33" borderId="10" xfId="42" applyNumberFormat="1" applyFont="1" applyFill="1" applyBorder="1" applyAlignment="1">
      <alignment horizontal="right" vertical="center" readingOrder="2"/>
    </xf>
    <xf numFmtId="3" fontId="9" fillId="0" borderId="10" xfId="42" applyNumberFormat="1" applyFont="1" applyBorder="1" applyAlignment="1">
      <alignment horizontal="right" vertical="center" readingOrder="2"/>
    </xf>
    <xf numFmtId="3" fontId="9" fillId="33" borderId="10" xfId="42" applyNumberFormat="1" applyFont="1" applyFill="1" applyBorder="1" applyAlignment="1">
      <alignment readingOrder="2"/>
    </xf>
    <xf numFmtId="3" fontId="9" fillId="33" borderId="14" xfId="42" applyNumberFormat="1" applyFont="1" applyFill="1" applyBorder="1" applyAlignment="1">
      <alignment readingOrder="2"/>
    </xf>
    <xf numFmtId="3" fontId="9" fillId="0" borderId="15" xfId="42" applyNumberFormat="1" applyFont="1" applyBorder="1" applyAlignment="1">
      <alignment horizontal="right" readingOrder="2"/>
    </xf>
    <xf numFmtId="3" fontId="9" fillId="0" borderId="13" xfId="42" applyNumberFormat="1" applyFont="1" applyBorder="1" applyAlignment="1">
      <alignment horizontal="right" readingOrder="2"/>
    </xf>
    <xf numFmtId="3" fontId="9" fillId="0" borderId="16" xfId="42" applyNumberFormat="1" applyFont="1" applyBorder="1" applyAlignment="1">
      <alignment horizontal="right" readingOrder="2"/>
    </xf>
    <xf numFmtId="3" fontId="9" fillId="0" borderId="11" xfId="42" applyNumberFormat="1" applyFont="1" applyBorder="1" applyAlignment="1">
      <alignment horizontal="right" readingOrder="2"/>
    </xf>
    <xf numFmtId="3" fontId="9" fillId="0" borderId="10" xfId="42" applyNumberFormat="1" applyFont="1" applyBorder="1" applyAlignment="1" quotePrefix="1">
      <alignment horizontal="right" vertical="center" readingOrder="2"/>
    </xf>
    <xf numFmtId="3" fontId="9" fillId="0" borderId="16" xfId="42" applyNumberFormat="1" applyFont="1" applyBorder="1" applyAlignment="1" quotePrefix="1">
      <alignment horizontal="right" readingOrder="2"/>
    </xf>
    <xf numFmtId="0" fontId="9" fillId="0" borderId="10" xfId="0" applyFont="1" applyBorder="1" applyAlignment="1">
      <alignment horizontal="right" readingOrder="2"/>
    </xf>
    <xf numFmtId="0" fontId="9" fillId="33" borderId="10" xfId="0" applyFont="1" applyFill="1" applyBorder="1" applyAlignment="1">
      <alignment horizontal="right" readingOrder="2"/>
    </xf>
    <xf numFmtId="3" fontId="9" fillId="33" borderId="10" xfId="0" applyNumberFormat="1" applyFont="1" applyFill="1" applyBorder="1" applyAlignment="1">
      <alignment horizontal="right" readingOrder="2"/>
    </xf>
    <xf numFmtId="0" fontId="1" fillId="0" borderId="17" xfId="0" applyFont="1" applyBorder="1" applyAlignment="1">
      <alignment horizontal="center" vertical="center" readingOrder="2"/>
    </xf>
    <xf numFmtId="0" fontId="9" fillId="33" borderId="10" xfId="0" applyFont="1" applyFill="1" applyBorder="1" applyAlignment="1">
      <alignment readingOrder="2"/>
    </xf>
    <xf numFmtId="0" fontId="9" fillId="33" borderId="14" xfId="0" applyFont="1" applyFill="1" applyBorder="1" applyAlignment="1">
      <alignment readingOrder="2"/>
    </xf>
    <xf numFmtId="0" fontId="3" fillId="35" borderId="18" xfId="0" applyFont="1" applyFill="1" applyBorder="1" applyAlignment="1">
      <alignment horizontal="center" readingOrder="2"/>
    </xf>
    <xf numFmtId="0" fontId="3" fillId="35" borderId="19" xfId="0" applyFont="1" applyFill="1" applyBorder="1" applyAlignment="1">
      <alignment horizontal="center" readingOrder="2"/>
    </xf>
    <xf numFmtId="3" fontId="8" fillId="35" borderId="20" xfId="42" applyNumberFormat="1" applyFont="1" applyFill="1" applyBorder="1" applyAlignment="1">
      <alignment horizontal="right" vertical="center" readingOrder="2"/>
    </xf>
    <xf numFmtId="3" fontId="8" fillId="35" borderId="21" xfId="42" applyNumberFormat="1" applyFont="1" applyFill="1" applyBorder="1" applyAlignment="1">
      <alignment horizontal="right" vertical="center" readingOrder="2"/>
    </xf>
    <xf numFmtId="3" fontId="8" fillId="35" borderId="22" xfId="42" applyNumberFormat="1" applyFont="1" applyFill="1" applyBorder="1" applyAlignment="1">
      <alignment horizontal="right" vertical="center" readingOrder="2"/>
    </xf>
    <xf numFmtId="3" fontId="8" fillId="35" borderId="11" xfId="42" applyNumberFormat="1" applyFont="1" applyFill="1" applyBorder="1" applyAlignment="1">
      <alignment horizontal="right" readingOrder="2"/>
    </xf>
    <xf numFmtId="3" fontId="8" fillId="35" borderId="10" xfId="42" applyNumberFormat="1" applyFont="1" applyFill="1" applyBorder="1" applyAlignment="1">
      <alignment horizontal="right" readingOrder="2"/>
    </xf>
    <xf numFmtId="3" fontId="8" fillId="35" borderId="10" xfId="42" applyNumberFormat="1" applyFont="1" applyFill="1" applyBorder="1" applyAlignment="1">
      <alignment horizontal="right" vertical="center" readingOrder="2"/>
    </xf>
    <xf numFmtId="3" fontId="8" fillId="35" borderId="10" xfId="42" applyNumberFormat="1" applyFont="1" applyFill="1" applyBorder="1" applyAlignment="1">
      <alignment readingOrder="2"/>
    </xf>
    <xf numFmtId="3" fontId="8" fillId="35" borderId="10" xfId="42" applyNumberFormat="1" applyFont="1" applyFill="1" applyBorder="1" applyAlignment="1">
      <alignment vertical="center" readingOrder="2"/>
    </xf>
    <xf numFmtId="3" fontId="8" fillId="35" borderId="23" xfId="42" applyNumberFormat="1" applyFont="1" applyFill="1" applyBorder="1" applyAlignment="1">
      <alignment horizontal="right" readingOrder="2"/>
    </xf>
    <xf numFmtId="3" fontId="8" fillId="35" borderId="24" xfId="42" applyNumberFormat="1" applyFont="1" applyFill="1" applyBorder="1" applyAlignment="1">
      <alignment horizontal="right" readingOrder="2"/>
    </xf>
    <xf numFmtId="3" fontId="9" fillId="34" borderId="15" xfId="42" applyNumberFormat="1" applyFont="1" applyFill="1" applyBorder="1" applyAlignment="1">
      <alignment horizontal="right" vertical="center" readingOrder="2"/>
    </xf>
    <xf numFmtId="3" fontId="0" fillId="0" borderId="0" xfId="0" applyNumberFormat="1" applyAlignment="1">
      <alignment/>
    </xf>
    <xf numFmtId="3" fontId="9" fillId="0" borderId="10" xfId="0" applyNumberFormat="1" applyFont="1" applyBorder="1" applyAlignment="1">
      <alignment horizontal="right" vertical="center" readingOrder="2"/>
    </xf>
    <xf numFmtId="0" fontId="1" fillId="34" borderId="12" xfId="0" applyFont="1" applyFill="1" applyBorder="1" applyAlignment="1">
      <alignment horizontal="center" vertical="center" readingOrder="2"/>
    </xf>
    <xf numFmtId="3" fontId="9" fillId="34" borderId="15" xfId="42" applyNumberFormat="1" applyFont="1" applyFill="1" applyBorder="1" applyAlignment="1">
      <alignment horizontal="right" readingOrder="2"/>
    </xf>
    <xf numFmtId="3" fontId="9" fillId="34" borderId="10" xfId="0" applyNumberFormat="1" applyFont="1" applyFill="1" applyBorder="1" applyAlignment="1">
      <alignment horizontal="right" readingOrder="2"/>
    </xf>
    <xf numFmtId="3" fontId="9" fillId="34" borderId="10" xfId="42" applyNumberFormat="1" applyFont="1" applyFill="1" applyBorder="1" applyAlignment="1">
      <alignment horizontal="right" readingOrder="2"/>
    </xf>
    <xf numFmtId="0" fontId="9" fillId="34" borderId="10" xfId="0" applyFont="1" applyFill="1" applyBorder="1" applyAlignment="1">
      <alignment horizontal="right" readingOrder="2"/>
    </xf>
    <xf numFmtId="3" fontId="8" fillId="35" borderId="23" xfId="42" applyNumberFormat="1" applyFont="1" applyFill="1" applyBorder="1" applyAlignment="1">
      <alignment readingOrder="2"/>
    </xf>
    <xf numFmtId="0" fontId="1" fillId="0" borderId="11" xfId="0" applyNumberFormat="1" applyFont="1" applyBorder="1" applyAlignment="1">
      <alignment horizontal="center" readingOrder="2"/>
    </xf>
    <xf numFmtId="0" fontId="1" fillId="0" borderId="10" xfId="0" applyNumberFormat="1" applyFont="1" applyBorder="1" applyAlignment="1">
      <alignment horizontal="center" readingOrder="2"/>
    </xf>
    <xf numFmtId="0" fontId="1" fillId="34" borderId="10" xfId="0" applyNumberFormat="1" applyFont="1" applyFill="1" applyBorder="1" applyAlignment="1">
      <alignment horizontal="center" readingOrder="2"/>
    </xf>
    <xf numFmtId="0" fontId="9" fillId="33" borderId="10" xfId="42" applyNumberFormat="1" applyFont="1" applyFill="1" applyBorder="1" applyAlignment="1">
      <alignment horizontal="right" readingOrder="2"/>
    </xf>
    <xf numFmtId="0" fontId="1" fillId="33" borderId="10" xfId="0" applyNumberFormat="1" applyFont="1" applyFill="1" applyBorder="1" applyAlignment="1" quotePrefix="1">
      <alignment readingOrder="2"/>
    </xf>
    <xf numFmtId="0" fontId="1" fillId="0" borderId="0" xfId="0" applyFont="1" applyAlignment="1">
      <alignment horizontal="center"/>
    </xf>
    <xf numFmtId="0" fontId="4" fillId="0" borderId="25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3" fillId="35" borderId="26" xfId="0" applyFont="1" applyFill="1" applyBorder="1" applyAlignment="1">
      <alignment horizontal="center" vertical="center" readingOrder="2"/>
    </xf>
    <xf numFmtId="0" fontId="0" fillId="35" borderId="27" xfId="0" applyFill="1" applyBorder="1" applyAlignment="1">
      <alignment horizontal="center" vertical="center" readingOrder="2"/>
    </xf>
    <xf numFmtId="0" fontId="3" fillId="35" borderId="28" xfId="0" applyFont="1" applyFill="1" applyBorder="1" applyAlignment="1">
      <alignment horizontal="center" vertical="center" readingOrder="2"/>
    </xf>
    <xf numFmtId="0" fontId="1" fillId="35" borderId="29" xfId="0" applyFont="1" applyFill="1" applyBorder="1" applyAlignment="1">
      <alignment/>
    </xf>
    <xf numFmtId="0" fontId="3" fillId="35" borderId="30" xfId="0" applyFont="1" applyFill="1" applyBorder="1" applyAlignment="1">
      <alignment horizontal="center" vertical="center" readingOrder="2"/>
    </xf>
    <xf numFmtId="0" fontId="3" fillId="35" borderId="18" xfId="0" applyFont="1" applyFill="1" applyBorder="1" applyAlignment="1">
      <alignment horizontal="center" vertical="center" readingOrder="2"/>
    </xf>
    <xf numFmtId="0" fontId="3" fillId="35" borderId="30" xfId="0" applyFont="1" applyFill="1" applyBorder="1" applyAlignment="1">
      <alignment horizontal="center" readingOrder="2"/>
    </xf>
    <xf numFmtId="0" fontId="3" fillId="35" borderId="31" xfId="0" applyFont="1" applyFill="1" applyBorder="1" applyAlignment="1">
      <alignment horizontal="center" readingOrder="2"/>
    </xf>
    <xf numFmtId="0" fontId="3" fillId="35" borderId="32" xfId="0" applyFont="1" applyFill="1" applyBorder="1" applyAlignment="1">
      <alignment horizontal="center" vertical="center" readingOrder="2"/>
    </xf>
    <xf numFmtId="0" fontId="0" fillId="35" borderId="33" xfId="0" applyFont="1" applyFill="1" applyBorder="1" applyAlignment="1">
      <alignment readingOrder="2"/>
    </xf>
    <xf numFmtId="0" fontId="0" fillId="35" borderId="20" xfId="0" applyFont="1" applyFill="1" applyBorder="1" applyAlignment="1">
      <alignment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542925</xdr:colOff>
      <xdr:row>0</xdr:row>
      <xdr:rowOff>0</xdr:rowOff>
    </xdr:from>
    <xdr:to>
      <xdr:col>9</xdr:col>
      <xdr:colOff>571500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542925</xdr:colOff>
      <xdr:row>0</xdr:row>
      <xdr:rowOff>0</xdr:rowOff>
    </xdr:from>
    <xdr:to>
      <xdr:col>9</xdr:col>
      <xdr:colOff>571500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542925</xdr:colOff>
      <xdr:row>0</xdr:row>
      <xdr:rowOff>0</xdr:rowOff>
    </xdr:from>
    <xdr:to>
      <xdr:col>9</xdr:col>
      <xdr:colOff>571500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542925</xdr:colOff>
      <xdr:row>0</xdr:row>
      <xdr:rowOff>0</xdr:rowOff>
    </xdr:from>
    <xdr:to>
      <xdr:col>9</xdr:col>
      <xdr:colOff>571500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542925</xdr:colOff>
      <xdr:row>0</xdr:row>
      <xdr:rowOff>0</xdr:rowOff>
    </xdr:from>
    <xdr:to>
      <xdr:col>9</xdr:col>
      <xdr:colOff>571500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542925</xdr:colOff>
      <xdr:row>0</xdr:row>
      <xdr:rowOff>0</xdr:rowOff>
    </xdr:from>
    <xdr:to>
      <xdr:col>9</xdr:col>
      <xdr:colOff>571500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542925</xdr:colOff>
      <xdr:row>0</xdr:row>
      <xdr:rowOff>0</xdr:rowOff>
    </xdr:from>
    <xdr:to>
      <xdr:col>9</xdr:col>
      <xdr:colOff>571500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542925</xdr:colOff>
      <xdr:row>0</xdr:row>
      <xdr:rowOff>0</xdr:rowOff>
    </xdr:from>
    <xdr:to>
      <xdr:col>9</xdr:col>
      <xdr:colOff>571500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C1:T24"/>
  <sheetViews>
    <sheetView rightToLeft="1" tabSelected="1" zoomScale="75" zoomScaleNormal="75" zoomScalePageLayoutView="0" workbookViewId="0" topLeftCell="A1">
      <selection activeCell="R1" sqref="R1"/>
    </sheetView>
  </sheetViews>
  <sheetFormatPr defaultColWidth="9.140625" defaultRowHeight="12.75"/>
  <cols>
    <col min="1" max="1" width="1.7109375" style="0" customWidth="1"/>
    <col min="2" max="2" width="1.28515625" style="0" customWidth="1"/>
    <col min="3" max="3" width="4.00390625" style="0" customWidth="1"/>
    <col min="4" max="4" width="10.421875" style="0" customWidth="1"/>
    <col min="5" max="5" width="7.140625" style="0" customWidth="1"/>
    <col min="6" max="6" width="9.421875" style="0" customWidth="1"/>
    <col min="7" max="7" width="11.421875" style="0" customWidth="1"/>
    <col min="8" max="8" width="10.140625" style="0" customWidth="1"/>
    <col min="9" max="10" width="8.7109375" style="0" customWidth="1"/>
    <col min="11" max="11" width="9.28125" style="0" customWidth="1"/>
    <col min="12" max="12" width="9.7109375" style="0" customWidth="1"/>
    <col min="13" max="13" width="10.00390625" style="0" customWidth="1"/>
    <col min="14" max="14" width="9.57421875" style="0" customWidth="1"/>
    <col min="15" max="15" width="8.00390625" style="0" customWidth="1"/>
    <col min="16" max="16" width="7.57421875" style="0" customWidth="1"/>
    <col min="17" max="17" width="6.421875" style="0" customWidth="1"/>
  </cols>
  <sheetData>
    <row r="1" spans="3:17" ht="70.5" customHeight="1">
      <c r="C1" s="60" t="s">
        <v>18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3:17" ht="18.75" customHeight="1">
      <c r="C2" s="60" t="s">
        <v>19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3:20" ht="29.25" customHeight="1" thickBot="1">
      <c r="C3" s="61" t="s">
        <v>45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8"/>
      <c r="S3" s="8"/>
      <c r="T3" s="8"/>
    </row>
    <row r="4" spans="3:17" ht="18" customHeight="1" thickTop="1">
      <c r="C4" s="63" t="s">
        <v>0</v>
      </c>
      <c r="D4" s="65" t="s">
        <v>1</v>
      </c>
      <c r="E4" s="67" t="s">
        <v>2</v>
      </c>
      <c r="F4" s="69" t="s">
        <v>27</v>
      </c>
      <c r="G4" s="69"/>
      <c r="H4" s="69"/>
      <c r="I4" s="69" t="s">
        <v>26</v>
      </c>
      <c r="J4" s="69"/>
      <c r="K4" s="69"/>
      <c r="L4" s="69" t="s">
        <v>28</v>
      </c>
      <c r="M4" s="69"/>
      <c r="N4" s="69"/>
      <c r="O4" s="69" t="s">
        <v>29</v>
      </c>
      <c r="P4" s="69"/>
      <c r="Q4" s="70"/>
    </row>
    <row r="5" spans="3:17" ht="18" thickBot="1">
      <c r="C5" s="64"/>
      <c r="D5" s="66"/>
      <c r="E5" s="68"/>
      <c r="F5" s="34" t="s">
        <v>3</v>
      </c>
      <c r="G5" s="34" t="s">
        <v>4</v>
      </c>
      <c r="H5" s="34" t="s">
        <v>5</v>
      </c>
      <c r="I5" s="34" t="s">
        <v>3</v>
      </c>
      <c r="J5" s="34" t="s">
        <v>4</v>
      </c>
      <c r="K5" s="34" t="s">
        <v>5</v>
      </c>
      <c r="L5" s="34" t="s">
        <v>3</v>
      </c>
      <c r="M5" s="34" t="s">
        <v>4</v>
      </c>
      <c r="N5" s="34" t="s">
        <v>5</v>
      </c>
      <c r="O5" s="34" t="s">
        <v>3</v>
      </c>
      <c r="P5" s="34" t="s">
        <v>4</v>
      </c>
      <c r="Q5" s="35" t="s">
        <v>5</v>
      </c>
    </row>
    <row r="6" spans="3:17" ht="20.25">
      <c r="C6" s="31">
        <v>1</v>
      </c>
      <c r="D6" s="3" t="s">
        <v>6</v>
      </c>
      <c r="E6" s="55" t="s">
        <v>47</v>
      </c>
      <c r="F6" s="12">
        <v>577185</v>
      </c>
      <c r="G6" s="27">
        <v>1689673</v>
      </c>
      <c r="H6" s="39">
        <v>2266858</v>
      </c>
      <c r="I6" s="23">
        <v>0</v>
      </c>
      <c r="J6" s="24">
        <v>1219</v>
      </c>
      <c r="K6" s="39">
        <v>1219</v>
      </c>
      <c r="L6" s="25">
        <v>0</v>
      </c>
      <c r="M6" s="25">
        <v>773906</v>
      </c>
      <c r="N6" s="39">
        <v>773906</v>
      </c>
      <c r="O6" s="25">
        <v>0</v>
      </c>
      <c r="P6" s="25">
        <v>0</v>
      </c>
      <c r="Q6" s="44">
        <v>0</v>
      </c>
    </row>
    <row r="7" spans="3:17" ht="20.25">
      <c r="C7" s="4">
        <v>2</v>
      </c>
      <c r="D7" s="2" t="s">
        <v>7</v>
      </c>
      <c r="E7" s="7" t="s">
        <v>47</v>
      </c>
      <c r="F7" s="14">
        <v>263059</v>
      </c>
      <c r="G7" s="58">
        <v>171531</v>
      </c>
      <c r="H7" s="40">
        <v>434590</v>
      </c>
      <c r="I7" s="14">
        <v>133746</v>
      </c>
      <c r="J7" s="14">
        <v>97452</v>
      </c>
      <c r="K7" s="40">
        <v>231198</v>
      </c>
      <c r="L7" s="17">
        <v>1671194</v>
      </c>
      <c r="M7" s="17">
        <v>1189338</v>
      </c>
      <c r="N7" s="40">
        <v>2860532</v>
      </c>
      <c r="O7" s="17">
        <v>0</v>
      </c>
      <c r="P7" s="14">
        <v>0</v>
      </c>
      <c r="Q7" s="44">
        <v>0</v>
      </c>
    </row>
    <row r="8" spans="3:17" ht="20.25">
      <c r="C8" s="5">
        <v>3</v>
      </c>
      <c r="D8" s="1" t="s">
        <v>20</v>
      </c>
      <c r="E8" s="56" t="s">
        <v>47</v>
      </c>
      <c r="F8" s="15">
        <v>116932</v>
      </c>
      <c r="G8" s="15">
        <v>44413</v>
      </c>
      <c r="H8" s="40">
        <v>161345</v>
      </c>
      <c r="I8" s="15">
        <v>3099</v>
      </c>
      <c r="J8" s="15">
        <v>333</v>
      </c>
      <c r="K8" s="40">
        <v>3432</v>
      </c>
      <c r="L8" s="15">
        <v>165236</v>
      </c>
      <c r="M8" s="15">
        <v>0</v>
      </c>
      <c r="N8" s="40">
        <v>165236</v>
      </c>
      <c r="O8" s="15">
        <v>0</v>
      </c>
      <c r="P8" s="15">
        <v>0</v>
      </c>
      <c r="Q8" s="44">
        <v>0</v>
      </c>
    </row>
    <row r="9" spans="3:17" ht="20.25">
      <c r="C9" s="4">
        <v>4</v>
      </c>
      <c r="D9" s="2" t="s">
        <v>21</v>
      </c>
      <c r="E9" s="7" t="s">
        <v>43</v>
      </c>
      <c r="F9" s="14">
        <v>1228</v>
      </c>
      <c r="G9" s="16">
        <v>8225</v>
      </c>
      <c r="H9" s="40">
        <v>9453</v>
      </c>
      <c r="I9" s="17">
        <v>0</v>
      </c>
      <c r="J9" s="14">
        <v>0</v>
      </c>
      <c r="K9" s="40">
        <v>0</v>
      </c>
      <c r="L9" s="17">
        <v>0</v>
      </c>
      <c r="M9" s="14">
        <v>0</v>
      </c>
      <c r="N9" s="40">
        <v>0</v>
      </c>
      <c r="O9" s="14">
        <v>0</v>
      </c>
      <c r="P9" s="14">
        <v>0</v>
      </c>
      <c r="Q9" s="44">
        <v>0</v>
      </c>
    </row>
    <row r="10" spans="3:17" ht="20.25">
      <c r="C10" s="5">
        <v>5</v>
      </c>
      <c r="D10" s="1" t="s">
        <v>8</v>
      </c>
      <c r="E10" s="56" t="s">
        <v>47</v>
      </c>
      <c r="F10" s="15">
        <v>947346</v>
      </c>
      <c r="G10" s="15">
        <v>2300913</v>
      </c>
      <c r="H10" s="40">
        <v>3248259</v>
      </c>
      <c r="I10" s="15">
        <v>0</v>
      </c>
      <c r="J10" s="15">
        <v>0</v>
      </c>
      <c r="K10" s="40">
        <v>0</v>
      </c>
      <c r="L10" s="15">
        <v>0</v>
      </c>
      <c r="M10" s="15">
        <v>0</v>
      </c>
      <c r="N10" s="40">
        <v>0</v>
      </c>
      <c r="O10" s="15">
        <v>0</v>
      </c>
      <c r="P10" s="15">
        <v>0</v>
      </c>
      <c r="Q10" s="44">
        <v>0</v>
      </c>
    </row>
    <row r="11" spans="3:17" ht="20.25">
      <c r="C11" s="4">
        <v>6</v>
      </c>
      <c r="D11" s="2" t="s">
        <v>9</v>
      </c>
      <c r="E11" s="7" t="s">
        <v>37</v>
      </c>
      <c r="F11" s="17">
        <v>7050</v>
      </c>
      <c r="G11" s="30">
        <v>7453</v>
      </c>
      <c r="H11" s="40">
        <v>14503</v>
      </c>
      <c r="I11" s="17">
        <v>0</v>
      </c>
      <c r="J11" s="29">
        <v>0</v>
      </c>
      <c r="K11" s="40">
        <v>0</v>
      </c>
      <c r="L11" s="14">
        <v>0</v>
      </c>
      <c r="M11" s="14">
        <v>0</v>
      </c>
      <c r="N11" s="40">
        <v>0</v>
      </c>
      <c r="O11" s="14">
        <v>0</v>
      </c>
      <c r="P11" s="14">
        <v>0</v>
      </c>
      <c r="Q11" s="45">
        <v>0</v>
      </c>
    </row>
    <row r="12" spans="3:17" ht="20.25">
      <c r="C12" s="5">
        <v>7</v>
      </c>
      <c r="D12" s="1" t="s">
        <v>22</v>
      </c>
      <c r="E12" s="56" t="s">
        <v>47</v>
      </c>
      <c r="F12" s="46">
        <v>180814</v>
      </c>
      <c r="G12" s="48">
        <v>293289</v>
      </c>
      <c r="H12" s="41">
        <v>474103</v>
      </c>
      <c r="I12" s="22">
        <v>0</v>
      </c>
      <c r="J12" s="15">
        <v>0</v>
      </c>
      <c r="K12" s="40">
        <v>0</v>
      </c>
      <c r="L12" s="22">
        <v>70040</v>
      </c>
      <c r="M12" s="22">
        <v>60269</v>
      </c>
      <c r="N12" s="40">
        <v>130309</v>
      </c>
      <c r="O12" s="15">
        <v>0</v>
      </c>
      <c r="P12" s="15">
        <v>0</v>
      </c>
      <c r="Q12" s="44">
        <v>0</v>
      </c>
    </row>
    <row r="13" spans="3:17" ht="19.5">
      <c r="C13" s="4">
        <v>8</v>
      </c>
      <c r="D13" s="2" t="s">
        <v>10</v>
      </c>
      <c r="E13" s="7" t="s">
        <v>47</v>
      </c>
      <c r="F13" s="18">
        <v>544126</v>
      </c>
      <c r="G13" s="18">
        <v>168391</v>
      </c>
      <c r="H13" s="41">
        <v>712517</v>
      </c>
      <c r="I13" s="18">
        <v>2026</v>
      </c>
      <c r="J13" s="18">
        <v>1753</v>
      </c>
      <c r="K13" s="41">
        <v>3779</v>
      </c>
      <c r="L13" s="18">
        <v>0</v>
      </c>
      <c r="M13" s="18">
        <v>0</v>
      </c>
      <c r="N13" s="41">
        <v>0</v>
      </c>
      <c r="O13" s="18">
        <v>6244</v>
      </c>
      <c r="P13" s="18">
        <v>630</v>
      </c>
      <c r="Q13" s="44">
        <v>6874</v>
      </c>
    </row>
    <row r="14" spans="3:17" ht="19.5">
      <c r="C14" s="5">
        <v>9</v>
      </c>
      <c r="D14" s="1" t="s">
        <v>11</v>
      </c>
      <c r="E14" s="56" t="s">
        <v>47</v>
      </c>
      <c r="F14" s="19">
        <v>1475506</v>
      </c>
      <c r="G14" s="19">
        <v>2672528</v>
      </c>
      <c r="H14" s="41">
        <v>4148034</v>
      </c>
      <c r="I14" s="19">
        <v>0</v>
      </c>
      <c r="J14" s="19">
        <v>0</v>
      </c>
      <c r="K14" s="41">
        <v>0</v>
      </c>
      <c r="L14" s="19">
        <v>463029</v>
      </c>
      <c r="M14" s="19">
        <v>1602362</v>
      </c>
      <c r="N14" s="41">
        <v>2065391</v>
      </c>
      <c r="O14" s="26">
        <v>0</v>
      </c>
      <c r="P14" s="26">
        <v>0</v>
      </c>
      <c r="Q14" s="44">
        <v>0</v>
      </c>
    </row>
    <row r="15" spans="3:17" ht="20.25">
      <c r="C15" s="4">
        <v>10</v>
      </c>
      <c r="D15" s="2" t="s">
        <v>23</v>
      </c>
      <c r="E15" s="59" t="s">
        <v>46</v>
      </c>
      <c r="F15" s="20">
        <v>13283</v>
      </c>
      <c r="G15" s="21">
        <v>6144</v>
      </c>
      <c r="H15" s="42">
        <v>19427</v>
      </c>
      <c r="I15" s="32">
        <v>0</v>
      </c>
      <c r="J15" s="33">
        <v>0</v>
      </c>
      <c r="K15" s="43">
        <v>0</v>
      </c>
      <c r="L15" s="20">
        <v>660</v>
      </c>
      <c r="M15" s="21">
        <v>2050</v>
      </c>
      <c r="N15" s="42">
        <v>2710</v>
      </c>
      <c r="O15" s="20">
        <v>0</v>
      </c>
      <c r="P15" s="20">
        <v>0</v>
      </c>
      <c r="Q15" s="54">
        <v>0</v>
      </c>
    </row>
    <row r="16" spans="3:17" ht="19.5">
      <c r="C16" s="5">
        <v>11</v>
      </c>
      <c r="D16" s="1" t="s">
        <v>24</v>
      </c>
      <c r="E16" s="56" t="s">
        <v>47</v>
      </c>
      <c r="F16" s="19">
        <v>1325305</v>
      </c>
      <c r="G16" s="48">
        <v>3110726</v>
      </c>
      <c r="H16" s="41">
        <v>4436031</v>
      </c>
      <c r="I16" s="19">
        <v>13899</v>
      </c>
      <c r="J16" s="19">
        <v>7587</v>
      </c>
      <c r="K16" s="41">
        <v>21486</v>
      </c>
      <c r="L16" s="19">
        <v>333360</v>
      </c>
      <c r="M16" s="19">
        <v>36792</v>
      </c>
      <c r="N16" s="41">
        <v>370152</v>
      </c>
      <c r="O16" s="19">
        <v>0</v>
      </c>
      <c r="P16" s="19">
        <v>0</v>
      </c>
      <c r="Q16" s="44">
        <v>0</v>
      </c>
    </row>
    <row r="17" spans="3:17" ht="19.5">
      <c r="C17" s="4">
        <v>12</v>
      </c>
      <c r="D17" s="2" t="s">
        <v>12</v>
      </c>
      <c r="E17" s="7" t="s">
        <v>47</v>
      </c>
      <c r="F17" s="18">
        <v>5934</v>
      </c>
      <c r="G17" s="18">
        <v>16502</v>
      </c>
      <c r="H17" s="41">
        <v>22436</v>
      </c>
      <c r="I17" s="18">
        <v>0</v>
      </c>
      <c r="J17" s="18">
        <v>0</v>
      </c>
      <c r="K17" s="41">
        <v>0</v>
      </c>
      <c r="L17" s="18">
        <v>1184</v>
      </c>
      <c r="M17" s="18">
        <v>0</v>
      </c>
      <c r="N17" s="41">
        <v>1184</v>
      </c>
      <c r="O17" s="18">
        <v>1506</v>
      </c>
      <c r="P17" s="18">
        <v>464</v>
      </c>
      <c r="Q17" s="44">
        <v>1970</v>
      </c>
    </row>
    <row r="18" spans="3:17" ht="20.25">
      <c r="C18" s="5">
        <v>13</v>
      </c>
      <c r="D18" s="1" t="s">
        <v>13</v>
      </c>
      <c r="E18" s="56" t="s">
        <v>43</v>
      </c>
      <c r="F18" s="22">
        <v>26102</v>
      </c>
      <c r="G18" s="22">
        <v>22017</v>
      </c>
      <c r="H18" s="41">
        <v>48119</v>
      </c>
      <c r="I18" s="15">
        <v>0</v>
      </c>
      <c r="J18" s="15">
        <v>0</v>
      </c>
      <c r="K18" s="40">
        <v>0</v>
      </c>
      <c r="L18" s="15">
        <v>0</v>
      </c>
      <c r="M18" s="15">
        <v>0</v>
      </c>
      <c r="N18" s="40">
        <v>0</v>
      </c>
      <c r="O18" s="15">
        <v>0</v>
      </c>
      <c r="P18" s="15">
        <v>0</v>
      </c>
      <c r="Q18" s="44">
        <v>0</v>
      </c>
    </row>
    <row r="19" spans="3:17" ht="20.25">
      <c r="C19" s="4">
        <v>14</v>
      </c>
      <c r="D19" s="2" t="s">
        <v>14</v>
      </c>
      <c r="E19" s="7" t="s">
        <v>47</v>
      </c>
      <c r="F19" s="17">
        <v>801969</v>
      </c>
      <c r="G19" s="30">
        <v>4252874</v>
      </c>
      <c r="H19" s="40">
        <v>5054843</v>
      </c>
      <c r="I19" s="17">
        <v>1210</v>
      </c>
      <c r="J19" s="17">
        <v>2297</v>
      </c>
      <c r="K19" s="40">
        <v>3507</v>
      </c>
      <c r="L19" s="17">
        <v>11935</v>
      </c>
      <c r="M19" s="29">
        <v>51444</v>
      </c>
      <c r="N19" s="41">
        <v>63379</v>
      </c>
      <c r="O19" s="17">
        <v>0</v>
      </c>
      <c r="P19" s="17">
        <v>0</v>
      </c>
      <c r="Q19" s="44">
        <v>0</v>
      </c>
    </row>
    <row r="20" spans="3:17" ht="20.25">
      <c r="C20" s="49">
        <v>15</v>
      </c>
      <c r="D20" s="13" t="s">
        <v>15</v>
      </c>
      <c r="E20" s="57" t="s">
        <v>47</v>
      </c>
      <c r="F20" s="50">
        <v>182662</v>
      </c>
      <c r="G20" s="51">
        <v>491006</v>
      </c>
      <c r="H20" s="40">
        <v>673668</v>
      </c>
      <c r="I20" s="50">
        <v>0</v>
      </c>
      <c r="J20" s="50">
        <v>0</v>
      </c>
      <c r="K20" s="40">
        <v>0</v>
      </c>
      <c r="L20" s="52">
        <v>51831</v>
      </c>
      <c r="M20" s="53">
        <v>88075</v>
      </c>
      <c r="N20" s="41">
        <v>139906</v>
      </c>
      <c r="O20" s="50">
        <v>0</v>
      </c>
      <c r="P20" s="50">
        <v>0</v>
      </c>
      <c r="Q20" s="44">
        <v>0</v>
      </c>
    </row>
    <row r="21" spans="3:17" ht="20.25">
      <c r="C21" s="4">
        <v>16</v>
      </c>
      <c r="D21" s="2" t="s">
        <v>16</v>
      </c>
      <c r="E21" s="7" t="s">
        <v>46</v>
      </c>
      <c r="F21" s="17">
        <v>641073</v>
      </c>
      <c r="G21" s="30">
        <v>2104711</v>
      </c>
      <c r="H21" s="40">
        <v>2745784</v>
      </c>
      <c r="I21" s="17">
        <v>0</v>
      </c>
      <c r="J21" s="17">
        <v>0</v>
      </c>
      <c r="K21" s="40">
        <v>0</v>
      </c>
      <c r="L21" s="14">
        <v>382765</v>
      </c>
      <c r="M21" s="29">
        <v>1210532</v>
      </c>
      <c r="N21" s="41">
        <v>1593297</v>
      </c>
      <c r="O21" s="17">
        <v>0</v>
      </c>
      <c r="P21" s="17">
        <v>0</v>
      </c>
      <c r="Q21" s="44">
        <v>0</v>
      </c>
    </row>
    <row r="22" spans="3:17" ht="20.25">
      <c r="C22" s="5">
        <v>17</v>
      </c>
      <c r="D22" s="1" t="s">
        <v>25</v>
      </c>
      <c r="E22" s="56" t="s">
        <v>47</v>
      </c>
      <c r="F22" s="22">
        <v>1690864</v>
      </c>
      <c r="G22" s="15">
        <v>4001826</v>
      </c>
      <c r="H22" s="40">
        <v>5692690</v>
      </c>
      <c r="I22" s="22">
        <v>0</v>
      </c>
      <c r="J22" s="15">
        <v>0</v>
      </c>
      <c r="K22" s="40">
        <v>0</v>
      </c>
      <c r="L22" s="15">
        <v>0</v>
      </c>
      <c r="M22" s="28">
        <v>0</v>
      </c>
      <c r="N22" s="40">
        <v>0</v>
      </c>
      <c r="O22" s="15">
        <v>0</v>
      </c>
      <c r="P22" s="15">
        <v>0</v>
      </c>
      <c r="Q22" s="45">
        <v>0</v>
      </c>
    </row>
    <row r="23" spans="3:17" ht="20.25" thickBot="1">
      <c r="C23" s="71" t="s">
        <v>17</v>
      </c>
      <c r="D23" s="72"/>
      <c r="E23" s="73"/>
      <c r="F23" s="36">
        <f aca="true" t="shared" si="0" ref="F23:Q23">SUM(F6:F22)</f>
        <v>8800438</v>
      </c>
      <c r="G23" s="37">
        <f t="shared" si="0"/>
        <v>21362222</v>
      </c>
      <c r="H23" s="37">
        <f t="shared" si="0"/>
        <v>30162660</v>
      </c>
      <c r="I23" s="37">
        <f t="shared" si="0"/>
        <v>153980</v>
      </c>
      <c r="J23" s="37">
        <f t="shared" si="0"/>
        <v>110641</v>
      </c>
      <c r="K23" s="37">
        <f t="shared" si="0"/>
        <v>264621</v>
      </c>
      <c r="L23" s="37">
        <f t="shared" si="0"/>
        <v>3151234</v>
      </c>
      <c r="M23" s="37">
        <f t="shared" si="0"/>
        <v>5014768</v>
      </c>
      <c r="N23" s="37">
        <f t="shared" si="0"/>
        <v>8166002</v>
      </c>
      <c r="O23" s="37">
        <f t="shared" si="0"/>
        <v>7750</v>
      </c>
      <c r="P23" s="37">
        <f t="shared" si="0"/>
        <v>1094</v>
      </c>
      <c r="Q23" s="38">
        <f t="shared" si="0"/>
        <v>8844</v>
      </c>
    </row>
    <row r="24" spans="3:17" ht="18.75" thickTop="1">
      <c r="C24" s="11"/>
      <c r="D24" s="9"/>
      <c r="E24" s="9"/>
      <c r="F24" s="10"/>
      <c r="G24" s="10"/>
      <c r="H24" s="10"/>
      <c r="I24" s="10"/>
      <c r="J24" s="10"/>
      <c r="K24" s="47"/>
      <c r="L24" s="6"/>
      <c r="M24" s="6"/>
      <c r="N24" s="6"/>
      <c r="O24" s="6"/>
      <c r="P24" s="6"/>
      <c r="Q24" s="6"/>
    </row>
  </sheetData>
  <sheetProtection/>
  <mergeCells count="11">
    <mergeCell ref="E4:E5"/>
    <mergeCell ref="F4:H4"/>
    <mergeCell ref="O4:Q4"/>
    <mergeCell ref="C1:Q1"/>
    <mergeCell ref="C2:Q2"/>
    <mergeCell ref="C3:Q3"/>
    <mergeCell ref="C23:E23"/>
    <mergeCell ref="C4:C5"/>
    <mergeCell ref="I4:K4"/>
    <mergeCell ref="L4:N4"/>
    <mergeCell ref="D4:D5"/>
  </mergeCells>
  <printOptions horizontalCentered="1" verticalCentered="1"/>
  <pageMargins left="0.5511811023622047" right="0.7480314960629921" top="0.5118110236220472" bottom="0.1968503937007874" header="0.5118110236220472" footer="0.1574803149606299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C1:T24"/>
  <sheetViews>
    <sheetView rightToLeft="1" zoomScale="75" zoomScaleNormal="75" zoomScalePageLayoutView="0" workbookViewId="0" topLeftCell="A1">
      <selection activeCell="R1" sqref="R1"/>
    </sheetView>
  </sheetViews>
  <sheetFormatPr defaultColWidth="9.140625" defaultRowHeight="12.75"/>
  <cols>
    <col min="1" max="1" width="1.7109375" style="0" customWidth="1"/>
    <col min="2" max="2" width="1.28515625" style="0" customWidth="1"/>
    <col min="3" max="3" width="4.00390625" style="0" customWidth="1"/>
    <col min="4" max="4" width="10.421875" style="0" customWidth="1"/>
    <col min="5" max="5" width="7.140625" style="0" customWidth="1"/>
    <col min="6" max="6" width="9.421875" style="0" customWidth="1"/>
    <col min="7" max="7" width="11.421875" style="0" customWidth="1"/>
    <col min="8" max="8" width="10.140625" style="0" customWidth="1"/>
    <col min="9" max="10" width="8.7109375" style="0" customWidth="1"/>
    <col min="11" max="11" width="9.28125" style="0" customWidth="1"/>
    <col min="12" max="12" width="9.7109375" style="0" customWidth="1"/>
    <col min="13" max="13" width="10.00390625" style="0" customWidth="1"/>
    <col min="14" max="14" width="9.57421875" style="0" customWidth="1"/>
    <col min="15" max="15" width="8.00390625" style="0" customWidth="1"/>
    <col min="16" max="16" width="7.57421875" style="0" customWidth="1"/>
    <col min="17" max="17" width="6.421875" style="0" customWidth="1"/>
  </cols>
  <sheetData>
    <row r="1" spans="3:17" ht="70.5" customHeight="1">
      <c r="C1" s="60" t="s">
        <v>18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3:17" ht="18.75" customHeight="1">
      <c r="C2" s="60" t="s">
        <v>19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3:20" ht="29.25" customHeight="1" thickBot="1">
      <c r="C3" s="61" t="s">
        <v>44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8"/>
      <c r="S3" s="8"/>
      <c r="T3" s="8"/>
    </row>
    <row r="4" spans="3:17" ht="18" customHeight="1" thickTop="1">
      <c r="C4" s="63" t="s">
        <v>0</v>
      </c>
      <c r="D4" s="65" t="s">
        <v>1</v>
      </c>
      <c r="E4" s="67" t="s">
        <v>2</v>
      </c>
      <c r="F4" s="69" t="s">
        <v>27</v>
      </c>
      <c r="G4" s="69"/>
      <c r="H4" s="69"/>
      <c r="I4" s="69" t="s">
        <v>26</v>
      </c>
      <c r="J4" s="69"/>
      <c r="K4" s="69"/>
      <c r="L4" s="69" t="s">
        <v>28</v>
      </c>
      <c r="M4" s="69"/>
      <c r="N4" s="69"/>
      <c r="O4" s="69" t="s">
        <v>29</v>
      </c>
      <c r="P4" s="69"/>
      <c r="Q4" s="70"/>
    </row>
    <row r="5" spans="3:17" ht="18" thickBot="1">
      <c r="C5" s="64"/>
      <c r="D5" s="66"/>
      <c r="E5" s="68"/>
      <c r="F5" s="34" t="s">
        <v>3</v>
      </c>
      <c r="G5" s="34" t="s">
        <v>4</v>
      </c>
      <c r="H5" s="34" t="s">
        <v>5</v>
      </c>
      <c r="I5" s="34" t="s">
        <v>3</v>
      </c>
      <c r="J5" s="34" t="s">
        <v>4</v>
      </c>
      <c r="K5" s="34" t="s">
        <v>5</v>
      </c>
      <c r="L5" s="34" t="s">
        <v>3</v>
      </c>
      <c r="M5" s="34" t="s">
        <v>4</v>
      </c>
      <c r="N5" s="34" t="s">
        <v>5</v>
      </c>
      <c r="O5" s="34" t="s">
        <v>3</v>
      </c>
      <c r="P5" s="34" t="s">
        <v>4</v>
      </c>
      <c r="Q5" s="35" t="s">
        <v>5</v>
      </c>
    </row>
    <row r="6" spans="3:17" ht="20.25">
      <c r="C6" s="31">
        <v>1</v>
      </c>
      <c r="D6" s="3" t="s">
        <v>6</v>
      </c>
      <c r="E6" s="55" t="s">
        <v>46</v>
      </c>
      <c r="F6" s="12">
        <v>569187</v>
      </c>
      <c r="G6" s="27">
        <v>1678452</v>
      </c>
      <c r="H6" s="39">
        <v>2247639</v>
      </c>
      <c r="I6" s="23">
        <v>0</v>
      </c>
      <c r="J6" s="24">
        <v>1212</v>
      </c>
      <c r="K6" s="39">
        <v>1212</v>
      </c>
      <c r="L6" s="25">
        <v>0</v>
      </c>
      <c r="M6" s="25">
        <v>651869</v>
      </c>
      <c r="N6" s="39">
        <v>651869</v>
      </c>
      <c r="O6" s="25">
        <v>0</v>
      </c>
      <c r="P6" s="25">
        <v>0</v>
      </c>
      <c r="Q6" s="44">
        <v>0</v>
      </c>
    </row>
    <row r="7" spans="3:17" ht="20.25">
      <c r="C7" s="4">
        <v>2</v>
      </c>
      <c r="D7" s="2" t="s">
        <v>7</v>
      </c>
      <c r="E7" s="7" t="s">
        <v>46</v>
      </c>
      <c r="F7" s="14">
        <v>239154</v>
      </c>
      <c r="G7" s="58">
        <v>171710</v>
      </c>
      <c r="H7" s="40">
        <v>410864</v>
      </c>
      <c r="I7" s="14">
        <v>127217</v>
      </c>
      <c r="J7" s="14">
        <v>103195</v>
      </c>
      <c r="K7" s="40">
        <v>230412</v>
      </c>
      <c r="L7" s="17">
        <v>1543879</v>
      </c>
      <c r="M7" s="17">
        <v>1173814</v>
      </c>
      <c r="N7" s="40">
        <v>2717693</v>
      </c>
      <c r="O7" s="17">
        <v>0</v>
      </c>
      <c r="P7" s="14">
        <v>0</v>
      </c>
      <c r="Q7" s="44">
        <v>0</v>
      </c>
    </row>
    <row r="8" spans="3:17" ht="20.25">
      <c r="C8" s="5">
        <v>3</v>
      </c>
      <c r="D8" s="1" t="s">
        <v>20</v>
      </c>
      <c r="E8" s="56" t="s">
        <v>46</v>
      </c>
      <c r="F8" s="15">
        <v>105157</v>
      </c>
      <c r="G8" s="15">
        <v>39387</v>
      </c>
      <c r="H8" s="40">
        <v>144544</v>
      </c>
      <c r="I8" s="15">
        <v>1537</v>
      </c>
      <c r="J8" s="15">
        <v>298</v>
      </c>
      <c r="K8" s="40">
        <v>1835</v>
      </c>
      <c r="L8" s="15">
        <v>96544</v>
      </c>
      <c r="M8" s="15">
        <v>0</v>
      </c>
      <c r="N8" s="40">
        <v>96544</v>
      </c>
      <c r="O8" s="15">
        <v>0</v>
      </c>
      <c r="P8" s="15">
        <v>0</v>
      </c>
      <c r="Q8" s="44">
        <v>0</v>
      </c>
    </row>
    <row r="9" spans="3:17" ht="20.25">
      <c r="C9" s="4">
        <v>4</v>
      </c>
      <c r="D9" s="2" t="s">
        <v>21</v>
      </c>
      <c r="E9" s="7" t="s">
        <v>43</v>
      </c>
      <c r="F9" s="14">
        <v>1228</v>
      </c>
      <c r="G9" s="16">
        <v>8225</v>
      </c>
      <c r="H9" s="40">
        <v>9453</v>
      </c>
      <c r="I9" s="17">
        <v>0</v>
      </c>
      <c r="J9" s="14">
        <v>0</v>
      </c>
      <c r="K9" s="40">
        <v>0</v>
      </c>
      <c r="L9" s="17">
        <v>0</v>
      </c>
      <c r="M9" s="14">
        <v>0</v>
      </c>
      <c r="N9" s="40">
        <v>0</v>
      </c>
      <c r="O9" s="14">
        <v>0</v>
      </c>
      <c r="P9" s="14">
        <v>0</v>
      </c>
      <c r="Q9" s="44">
        <v>0</v>
      </c>
    </row>
    <row r="10" spans="3:17" ht="20.25">
      <c r="C10" s="5">
        <v>5</v>
      </c>
      <c r="D10" s="1" t="s">
        <v>8</v>
      </c>
      <c r="E10" s="56" t="s">
        <v>46</v>
      </c>
      <c r="F10" s="15">
        <v>929305</v>
      </c>
      <c r="G10" s="15">
        <v>2255170</v>
      </c>
      <c r="H10" s="40">
        <v>3184475</v>
      </c>
      <c r="I10" s="15">
        <v>0</v>
      </c>
      <c r="J10" s="15">
        <v>0</v>
      </c>
      <c r="K10" s="40">
        <v>0</v>
      </c>
      <c r="L10" s="15">
        <v>0</v>
      </c>
      <c r="M10" s="15">
        <v>0</v>
      </c>
      <c r="N10" s="40">
        <v>0</v>
      </c>
      <c r="O10" s="15">
        <v>0</v>
      </c>
      <c r="P10" s="15">
        <v>0</v>
      </c>
      <c r="Q10" s="44">
        <v>0</v>
      </c>
    </row>
    <row r="11" spans="3:17" ht="20.25">
      <c r="C11" s="4">
        <v>6</v>
      </c>
      <c r="D11" s="2" t="s">
        <v>9</v>
      </c>
      <c r="E11" s="7" t="s">
        <v>37</v>
      </c>
      <c r="F11" s="17">
        <v>7050</v>
      </c>
      <c r="G11" s="30">
        <v>7453</v>
      </c>
      <c r="H11" s="40">
        <v>14503</v>
      </c>
      <c r="I11" s="17">
        <v>0</v>
      </c>
      <c r="J11" s="29">
        <v>0</v>
      </c>
      <c r="K11" s="40">
        <v>0</v>
      </c>
      <c r="L11" s="14">
        <v>0</v>
      </c>
      <c r="M11" s="14">
        <v>0</v>
      </c>
      <c r="N11" s="40">
        <v>0</v>
      </c>
      <c r="O11" s="14">
        <v>0</v>
      </c>
      <c r="P11" s="14">
        <v>0</v>
      </c>
      <c r="Q11" s="45">
        <v>0</v>
      </c>
    </row>
    <row r="12" spans="3:17" ht="20.25">
      <c r="C12" s="5">
        <v>7</v>
      </c>
      <c r="D12" s="1" t="s">
        <v>22</v>
      </c>
      <c r="E12" s="56" t="s">
        <v>46</v>
      </c>
      <c r="F12" s="46">
        <v>173784</v>
      </c>
      <c r="G12" s="48">
        <v>265167</v>
      </c>
      <c r="H12" s="41">
        <v>438951</v>
      </c>
      <c r="I12" s="22">
        <v>0</v>
      </c>
      <c r="J12" s="15">
        <v>0</v>
      </c>
      <c r="K12" s="40">
        <v>0</v>
      </c>
      <c r="L12" s="22">
        <v>29061</v>
      </c>
      <c r="M12" s="22">
        <v>56873</v>
      </c>
      <c r="N12" s="40">
        <v>85934</v>
      </c>
      <c r="O12" s="15">
        <v>0</v>
      </c>
      <c r="P12" s="15">
        <v>0</v>
      </c>
      <c r="Q12" s="44">
        <v>0</v>
      </c>
    </row>
    <row r="13" spans="3:17" ht="19.5">
      <c r="C13" s="4">
        <v>8</v>
      </c>
      <c r="D13" s="2" t="s">
        <v>10</v>
      </c>
      <c r="E13" s="7" t="s">
        <v>46</v>
      </c>
      <c r="F13" s="18">
        <v>5907</v>
      </c>
      <c r="G13" s="18">
        <v>6581</v>
      </c>
      <c r="H13" s="41">
        <v>12488</v>
      </c>
      <c r="I13" s="18">
        <v>1829</v>
      </c>
      <c r="J13" s="18">
        <v>1575</v>
      </c>
      <c r="K13" s="41">
        <v>3404</v>
      </c>
      <c r="L13" s="18">
        <v>0</v>
      </c>
      <c r="M13" s="18">
        <v>0</v>
      </c>
      <c r="N13" s="41">
        <v>0</v>
      </c>
      <c r="O13" s="18">
        <v>23</v>
      </c>
      <c r="P13" s="18">
        <v>16</v>
      </c>
      <c r="Q13" s="44">
        <v>39</v>
      </c>
    </row>
    <row r="14" spans="3:17" ht="19.5">
      <c r="C14" s="5">
        <v>9</v>
      </c>
      <c r="D14" s="1" t="s">
        <v>11</v>
      </c>
      <c r="E14" s="56" t="s">
        <v>46</v>
      </c>
      <c r="F14" s="19">
        <v>1464728</v>
      </c>
      <c r="G14" s="19">
        <v>2638979</v>
      </c>
      <c r="H14" s="41">
        <v>4103707</v>
      </c>
      <c r="I14" s="19">
        <v>0</v>
      </c>
      <c r="J14" s="19">
        <v>0</v>
      </c>
      <c r="K14" s="41">
        <v>0</v>
      </c>
      <c r="L14" s="19">
        <v>0</v>
      </c>
      <c r="M14" s="19">
        <v>0</v>
      </c>
      <c r="N14" s="41">
        <v>0</v>
      </c>
      <c r="O14" s="26">
        <v>0</v>
      </c>
      <c r="P14" s="26">
        <v>0</v>
      </c>
      <c r="Q14" s="44">
        <v>0</v>
      </c>
    </row>
    <row r="15" spans="3:17" ht="20.25">
      <c r="C15" s="4">
        <v>10</v>
      </c>
      <c r="D15" s="2" t="s">
        <v>23</v>
      </c>
      <c r="E15" s="59" t="s">
        <v>46</v>
      </c>
      <c r="F15" s="20">
        <v>13283</v>
      </c>
      <c r="G15" s="21">
        <v>6144</v>
      </c>
      <c r="H15" s="42">
        <v>19427</v>
      </c>
      <c r="I15" s="32">
        <v>0</v>
      </c>
      <c r="J15" s="33">
        <v>0</v>
      </c>
      <c r="K15" s="43">
        <v>0</v>
      </c>
      <c r="L15" s="20">
        <v>660</v>
      </c>
      <c r="M15" s="21">
        <v>2050</v>
      </c>
      <c r="N15" s="42">
        <v>2710</v>
      </c>
      <c r="O15" s="20">
        <v>0</v>
      </c>
      <c r="P15" s="20">
        <v>0</v>
      </c>
      <c r="Q15" s="54">
        <v>0</v>
      </c>
    </row>
    <row r="16" spans="3:17" ht="19.5">
      <c r="C16" s="5">
        <v>11</v>
      </c>
      <c r="D16" s="1" t="s">
        <v>24</v>
      </c>
      <c r="E16" s="56" t="s">
        <v>46</v>
      </c>
      <c r="F16" s="19">
        <v>1302994</v>
      </c>
      <c r="G16" s="48">
        <v>3042040</v>
      </c>
      <c r="H16" s="41">
        <v>4345034</v>
      </c>
      <c r="I16" s="19">
        <v>13266</v>
      </c>
      <c r="J16" s="19">
        <v>6565</v>
      </c>
      <c r="K16" s="41">
        <v>19831</v>
      </c>
      <c r="L16" s="19">
        <v>237053</v>
      </c>
      <c r="M16" s="19">
        <v>34991</v>
      </c>
      <c r="N16" s="41">
        <v>272044</v>
      </c>
      <c r="O16" s="19">
        <v>0</v>
      </c>
      <c r="P16" s="19">
        <v>0</v>
      </c>
      <c r="Q16" s="44">
        <v>0</v>
      </c>
    </row>
    <row r="17" spans="3:17" ht="19.5">
      <c r="C17" s="4">
        <v>12</v>
      </c>
      <c r="D17" s="2" t="s">
        <v>12</v>
      </c>
      <c r="E17" s="7" t="s">
        <v>46</v>
      </c>
      <c r="F17" s="18">
        <v>5811</v>
      </c>
      <c r="G17" s="18">
        <v>15934</v>
      </c>
      <c r="H17" s="41">
        <v>21745</v>
      </c>
      <c r="I17" s="18">
        <v>0</v>
      </c>
      <c r="J17" s="18">
        <v>0</v>
      </c>
      <c r="K17" s="41">
        <v>0</v>
      </c>
      <c r="L17" s="18">
        <v>1184</v>
      </c>
      <c r="M17" s="18">
        <v>0</v>
      </c>
      <c r="N17" s="41">
        <v>1184</v>
      </c>
      <c r="O17" s="18">
        <v>1506</v>
      </c>
      <c r="P17" s="18">
        <v>464</v>
      </c>
      <c r="Q17" s="44">
        <v>1970</v>
      </c>
    </row>
    <row r="18" spans="3:17" ht="20.25">
      <c r="C18" s="5">
        <v>13</v>
      </c>
      <c r="D18" s="1" t="s">
        <v>13</v>
      </c>
      <c r="E18" s="56" t="s">
        <v>43</v>
      </c>
      <c r="F18" s="22">
        <v>26102</v>
      </c>
      <c r="G18" s="22">
        <v>22017</v>
      </c>
      <c r="H18" s="41">
        <v>48119</v>
      </c>
      <c r="I18" s="15">
        <v>0</v>
      </c>
      <c r="J18" s="15">
        <v>0</v>
      </c>
      <c r="K18" s="40">
        <v>0</v>
      </c>
      <c r="L18" s="15">
        <v>0</v>
      </c>
      <c r="M18" s="15">
        <v>0</v>
      </c>
      <c r="N18" s="40">
        <v>0</v>
      </c>
      <c r="O18" s="15">
        <v>0</v>
      </c>
      <c r="P18" s="15">
        <v>0</v>
      </c>
      <c r="Q18" s="44">
        <v>0</v>
      </c>
    </row>
    <row r="19" spans="3:17" ht="20.25">
      <c r="C19" s="4">
        <v>14</v>
      </c>
      <c r="D19" s="2" t="s">
        <v>14</v>
      </c>
      <c r="E19" s="7" t="s">
        <v>46</v>
      </c>
      <c r="F19" s="17">
        <v>748645</v>
      </c>
      <c r="G19" s="30">
        <v>4058583</v>
      </c>
      <c r="H19" s="40">
        <v>4807228</v>
      </c>
      <c r="I19" s="17">
        <v>1206</v>
      </c>
      <c r="J19" s="17">
        <v>2290</v>
      </c>
      <c r="K19" s="40">
        <v>3496</v>
      </c>
      <c r="L19" s="17">
        <v>10844</v>
      </c>
      <c r="M19" s="29">
        <v>47523</v>
      </c>
      <c r="N19" s="41">
        <v>58367</v>
      </c>
      <c r="O19" s="17">
        <v>0</v>
      </c>
      <c r="P19" s="17">
        <v>0</v>
      </c>
      <c r="Q19" s="44">
        <v>0</v>
      </c>
    </row>
    <row r="20" spans="3:17" ht="20.25">
      <c r="C20" s="49">
        <v>15</v>
      </c>
      <c r="D20" s="13" t="s">
        <v>15</v>
      </c>
      <c r="E20" s="57" t="s">
        <v>46</v>
      </c>
      <c r="F20" s="50">
        <v>152745</v>
      </c>
      <c r="G20" s="51">
        <v>412621</v>
      </c>
      <c r="H20" s="40">
        <v>565366</v>
      </c>
      <c r="I20" s="50">
        <v>0</v>
      </c>
      <c r="J20" s="50">
        <v>0</v>
      </c>
      <c r="K20" s="40">
        <v>0</v>
      </c>
      <c r="L20" s="52">
        <v>51457</v>
      </c>
      <c r="M20" s="53">
        <v>87266</v>
      </c>
      <c r="N20" s="41">
        <v>138723</v>
      </c>
      <c r="O20" s="50">
        <v>0</v>
      </c>
      <c r="P20" s="50">
        <v>0</v>
      </c>
      <c r="Q20" s="44">
        <v>0</v>
      </c>
    </row>
    <row r="21" spans="3:17" ht="20.25">
      <c r="C21" s="4">
        <v>16</v>
      </c>
      <c r="D21" s="2" t="s">
        <v>16</v>
      </c>
      <c r="E21" s="7" t="s">
        <v>46</v>
      </c>
      <c r="F21" s="17">
        <v>641073</v>
      </c>
      <c r="G21" s="30">
        <v>2104711</v>
      </c>
      <c r="H21" s="40">
        <v>2745784</v>
      </c>
      <c r="I21" s="17">
        <v>0</v>
      </c>
      <c r="J21" s="17">
        <v>0</v>
      </c>
      <c r="K21" s="40">
        <v>0</v>
      </c>
      <c r="L21" s="14">
        <v>382765</v>
      </c>
      <c r="M21" s="29">
        <v>1210532</v>
      </c>
      <c r="N21" s="41">
        <v>1593297</v>
      </c>
      <c r="O21" s="17">
        <v>0</v>
      </c>
      <c r="P21" s="17">
        <v>0</v>
      </c>
      <c r="Q21" s="44">
        <v>0</v>
      </c>
    </row>
    <row r="22" spans="3:17" ht="20.25">
      <c r="C22" s="5">
        <v>17</v>
      </c>
      <c r="D22" s="1" t="s">
        <v>25</v>
      </c>
      <c r="E22" s="56" t="s">
        <v>46</v>
      </c>
      <c r="F22" s="22">
        <v>1652496</v>
      </c>
      <c r="G22" s="15">
        <v>3896947</v>
      </c>
      <c r="H22" s="40">
        <v>5549443</v>
      </c>
      <c r="I22" s="22">
        <v>0</v>
      </c>
      <c r="J22" s="15">
        <v>0</v>
      </c>
      <c r="K22" s="40">
        <v>0</v>
      </c>
      <c r="L22" s="15">
        <v>0</v>
      </c>
      <c r="M22" s="28">
        <v>0</v>
      </c>
      <c r="N22" s="40">
        <v>0</v>
      </c>
      <c r="O22" s="15">
        <v>0</v>
      </c>
      <c r="P22" s="15">
        <v>0</v>
      </c>
      <c r="Q22" s="45">
        <v>0</v>
      </c>
    </row>
    <row r="23" spans="3:17" ht="20.25" thickBot="1">
      <c r="C23" s="71" t="s">
        <v>17</v>
      </c>
      <c r="D23" s="72"/>
      <c r="E23" s="73"/>
      <c r="F23" s="36">
        <f aca="true" t="shared" si="0" ref="F23:Q23">SUM(F6:F22)</f>
        <v>8038649</v>
      </c>
      <c r="G23" s="37">
        <f t="shared" si="0"/>
        <v>20630121</v>
      </c>
      <c r="H23" s="37">
        <f t="shared" si="0"/>
        <v>28668770</v>
      </c>
      <c r="I23" s="37">
        <f t="shared" si="0"/>
        <v>145055</v>
      </c>
      <c r="J23" s="37">
        <f t="shared" si="0"/>
        <v>115135</v>
      </c>
      <c r="K23" s="37">
        <f t="shared" si="0"/>
        <v>260190</v>
      </c>
      <c r="L23" s="37">
        <f t="shared" si="0"/>
        <v>2353447</v>
      </c>
      <c r="M23" s="37">
        <f t="shared" si="0"/>
        <v>3264918</v>
      </c>
      <c r="N23" s="37">
        <f t="shared" si="0"/>
        <v>5618365</v>
      </c>
      <c r="O23" s="37">
        <f t="shared" si="0"/>
        <v>1529</v>
      </c>
      <c r="P23" s="37">
        <f t="shared" si="0"/>
        <v>480</v>
      </c>
      <c r="Q23" s="38">
        <f t="shared" si="0"/>
        <v>2009</v>
      </c>
    </row>
    <row r="24" spans="3:17" ht="18.75" thickTop="1">
      <c r="C24" s="11"/>
      <c r="D24" s="9"/>
      <c r="E24" s="9"/>
      <c r="F24" s="10"/>
      <c r="G24" s="10"/>
      <c r="H24" s="10"/>
      <c r="I24" s="10"/>
      <c r="J24" s="10"/>
      <c r="K24" s="47"/>
      <c r="L24" s="6"/>
      <c r="M24" s="6"/>
      <c r="N24" s="6"/>
      <c r="O24" s="6"/>
      <c r="P24" s="6"/>
      <c r="Q24" s="6"/>
    </row>
  </sheetData>
  <sheetProtection/>
  <mergeCells count="11">
    <mergeCell ref="E4:E5"/>
    <mergeCell ref="F4:H4"/>
    <mergeCell ref="O4:Q4"/>
    <mergeCell ref="C1:Q1"/>
    <mergeCell ref="C2:Q2"/>
    <mergeCell ref="C3:Q3"/>
    <mergeCell ref="C23:E23"/>
    <mergeCell ref="C4:C5"/>
    <mergeCell ref="I4:K4"/>
    <mergeCell ref="L4:N4"/>
    <mergeCell ref="D4:D5"/>
  </mergeCells>
  <printOptions horizontalCentered="1" verticalCentered="1"/>
  <pageMargins left="0.5511811023622047" right="0.7480314960629921" top="0.5118110236220472" bottom="0.1968503937007874" header="0.5118110236220472" footer="0.1574803149606299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C1:T24"/>
  <sheetViews>
    <sheetView rightToLeft="1" zoomScale="75" zoomScaleNormal="75" zoomScalePageLayoutView="0" workbookViewId="0" topLeftCell="A1">
      <selection activeCell="R1" sqref="R1"/>
    </sheetView>
  </sheetViews>
  <sheetFormatPr defaultColWidth="9.140625" defaultRowHeight="12.75"/>
  <cols>
    <col min="1" max="1" width="1.7109375" style="0" customWidth="1"/>
    <col min="2" max="2" width="1.28515625" style="0" customWidth="1"/>
    <col min="3" max="3" width="4.00390625" style="0" customWidth="1"/>
    <col min="4" max="4" width="10.421875" style="0" customWidth="1"/>
    <col min="5" max="5" width="7.140625" style="0" customWidth="1"/>
    <col min="6" max="6" width="9.421875" style="0" customWidth="1"/>
    <col min="7" max="7" width="11.421875" style="0" customWidth="1"/>
    <col min="8" max="8" width="10.140625" style="0" customWidth="1"/>
    <col min="9" max="10" width="8.7109375" style="0" customWidth="1"/>
    <col min="11" max="11" width="9.28125" style="0" customWidth="1"/>
    <col min="12" max="12" width="9.7109375" style="0" customWidth="1"/>
    <col min="13" max="13" width="10.00390625" style="0" customWidth="1"/>
    <col min="14" max="14" width="9.57421875" style="0" customWidth="1"/>
    <col min="15" max="15" width="8.00390625" style="0" customWidth="1"/>
    <col min="16" max="16" width="7.57421875" style="0" customWidth="1"/>
    <col min="17" max="17" width="6.421875" style="0" customWidth="1"/>
  </cols>
  <sheetData>
    <row r="1" spans="3:17" ht="70.5" customHeight="1">
      <c r="C1" s="60" t="s">
        <v>18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3:17" ht="18.75" customHeight="1">
      <c r="C2" s="60" t="s">
        <v>19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3:20" ht="29.25" customHeight="1" thickBot="1">
      <c r="C3" s="61" t="s">
        <v>42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8"/>
      <c r="S3" s="8"/>
      <c r="T3" s="8"/>
    </row>
    <row r="4" spans="3:17" ht="18" customHeight="1" thickTop="1">
      <c r="C4" s="63" t="s">
        <v>0</v>
      </c>
      <c r="D4" s="65" t="s">
        <v>1</v>
      </c>
      <c r="E4" s="67" t="s">
        <v>2</v>
      </c>
      <c r="F4" s="69" t="s">
        <v>27</v>
      </c>
      <c r="G4" s="69"/>
      <c r="H4" s="69"/>
      <c r="I4" s="69" t="s">
        <v>26</v>
      </c>
      <c r="J4" s="69"/>
      <c r="K4" s="69"/>
      <c r="L4" s="69" t="s">
        <v>28</v>
      </c>
      <c r="M4" s="69"/>
      <c r="N4" s="69"/>
      <c r="O4" s="69" t="s">
        <v>29</v>
      </c>
      <c r="P4" s="69"/>
      <c r="Q4" s="70"/>
    </row>
    <row r="5" spans="3:17" ht="18" thickBot="1">
      <c r="C5" s="64"/>
      <c r="D5" s="66"/>
      <c r="E5" s="68"/>
      <c r="F5" s="34" t="s">
        <v>3</v>
      </c>
      <c r="G5" s="34" t="s">
        <v>4</v>
      </c>
      <c r="H5" s="34" t="s">
        <v>5</v>
      </c>
      <c r="I5" s="34" t="s">
        <v>3</v>
      </c>
      <c r="J5" s="34" t="s">
        <v>4</v>
      </c>
      <c r="K5" s="34" t="s">
        <v>5</v>
      </c>
      <c r="L5" s="34" t="s">
        <v>3</v>
      </c>
      <c r="M5" s="34" t="s">
        <v>4</v>
      </c>
      <c r="N5" s="34" t="s">
        <v>5</v>
      </c>
      <c r="O5" s="34" t="s">
        <v>3</v>
      </c>
      <c r="P5" s="34" t="s">
        <v>4</v>
      </c>
      <c r="Q5" s="35" t="s">
        <v>5</v>
      </c>
    </row>
    <row r="6" spans="3:17" ht="20.25">
      <c r="C6" s="31">
        <v>1</v>
      </c>
      <c r="D6" s="3" t="s">
        <v>6</v>
      </c>
      <c r="E6" s="55" t="s">
        <v>43</v>
      </c>
      <c r="F6" s="12">
        <v>517087</v>
      </c>
      <c r="G6" s="27">
        <v>1711721</v>
      </c>
      <c r="H6" s="39">
        <v>2228808</v>
      </c>
      <c r="I6" s="23">
        <v>0</v>
      </c>
      <c r="J6" s="24">
        <v>0</v>
      </c>
      <c r="K6" s="39">
        <v>0</v>
      </c>
      <c r="L6" s="25">
        <v>0</v>
      </c>
      <c r="M6" s="25">
        <v>0</v>
      </c>
      <c r="N6" s="39">
        <v>0</v>
      </c>
      <c r="O6" s="25">
        <v>0</v>
      </c>
      <c r="P6" s="25">
        <v>0</v>
      </c>
      <c r="Q6" s="44">
        <v>0</v>
      </c>
    </row>
    <row r="7" spans="3:17" ht="20.25">
      <c r="C7" s="4">
        <v>2</v>
      </c>
      <c r="D7" s="2" t="s">
        <v>7</v>
      </c>
      <c r="E7" s="7" t="s">
        <v>43</v>
      </c>
      <c r="F7" s="14">
        <v>231053</v>
      </c>
      <c r="G7" s="58">
        <v>166578</v>
      </c>
      <c r="H7" s="40">
        <v>397631</v>
      </c>
      <c r="I7" s="14">
        <v>126765</v>
      </c>
      <c r="J7" s="14">
        <v>103069</v>
      </c>
      <c r="K7" s="40">
        <v>229834</v>
      </c>
      <c r="L7" s="17">
        <v>1524066</v>
      </c>
      <c r="M7" s="17">
        <v>1141245</v>
      </c>
      <c r="N7" s="40">
        <v>2665311</v>
      </c>
      <c r="O7" s="17">
        <v>0</v>
      </c>
      <c r="P7" s="14">
        <v>0</v>
      </c>
      <c r="Q7" s="44">
        <v>0</v>
      </c>
    </row>
    <row r="8" spans="3:17" ht="20.25">
      <c r="C8" s="5">
        <v>3</v>
      </c>
      <c r="D8" s="1" t="s">
        <v>20</v>
      </c>
      <c r="E8" s="56" t="s">
        <v>43</v>
      </c>
      <c r="F8" s="15">
        <v>93366</v>
      </c>
      <c r="G8" s="15">
        <v>34772</v>
      </c>
      <c r="H8" s="40">
        <v>128138</v>
      </c>
      <c r="I8" s="15">
        <v>1572</v>
      </c>
      <c r="J8" s="15">
        <v>0</v>
      </c>
      <c r="K8" s="40">
        <v>1572</v>
      </c>
      <c r="L8" s="15">
        <v>89544</v>
      </c>
      <c r="M8" s="15">
        <v>0</v>
      </c>
      <c r="N8" s="40">
        <v>89544</v>
      </c>
      <c r="O8" s="15">
        <v>0</v>
      </c>
      <c r="P8" s="15">
        <v>0</v>
      </c>
      <c r="Q8" s="44">
        <v>0</v>
      </c>
    </row>
    <row r="9" spans="3:17" ht="20.25">
      <c r="C9" s="4">
        <v>4</v>
      </c>
      <c r="D9" s="2" t="s">
        <v>21</v>
      </c>
      <c r="E9" s="7" t="s">
        <v>43</v>
      </c>
      <c r="F9" s="14">
        <v>1228</v>
      </c>
      <c r="G9" s="16">
        <v>8225</v>
      </c>
      <c r="H9" s="40">
        <v>9453</v>
      </c>
      <c r="I9" s="17">
        <v>0</v>
      </c>
      <c r="J9" s="14">
        <v>0</v>
      </c>
      <c r="K9" s="40">
        <v>0</v>
      </c>
      <c r="L9" s="17">
        <v>0</v>
      </c>
      <c r="M9" s="14">
        <v>0</v>
      </c>
      <c r="N9" s="40">
        <v>0</v>
      </c>
      <c r="O9" s="14">
        <v>0</v>
      </c>
      <c r="P9" s="14">
        <v>0</v>
      </c>
      <c r="Q9" s="44">
        <v>0</v>
      </c>
    </row>
    <row r="10" spans="3:17" ht="20.25">
      <c r="C10" s="5">
        <v>5</v>
      </c>
      <c r="D10" s="1" t="s">
        <v>8</v>
      </c>
      <c r="E10" s="56" t="s">
        <v>43</v>
      </c>
      <c r="F10" s="15">
        <v>913423</v>
      </c>
      <c r="G10" s="15">
        <v>2208564</v>
      </c>
      <c r="H10" s="40">
        <v>3121987</v>
      </c>
      <c r="I10" s="15">
        <v>0</v>
      </c>
      <c r="J10" s="15">
        <v>0</v>
      </c>
      <c r="K10" s="40">
        <v>0</v>
      </c>
      <c r="L10" s="15">
        <v>0</v>
      </c>
      <c r="M10" s="15">
        <v>0</v>
      </c>
      <c r="N10" s="40">
        <v>0</v>
      </c>
      <c r="O10" s="15">
        <v>0</v>
      </c>
      <c r="P10" s="15">
        <v>0</v>
      </c>
      <c r="Q10" s="44">
        <v>0</v>
      </c>
    </row>
    <row r="11" spans="3:17" ht="20.25">
      <c r="C11" s="4">
        <v>6</v>
      </c>
      <c r="D11" s="2" t="s">
        <v>9</v>
      </c>
      <c r="E11" s="7" t="s">
        <v>37</v>
      </c>
      <c r="F11" s="17">
        <v>7050</v>
      </c>
      <c r="G11" s="30">
        <v>7453</v>
      </c>
      <c r="H11" s="40">
        <v>14503</v>
      </c>
      <c r="I11" s="17">
        <v>0</v>
      </c>
      <c r="J11" s="29">
        <v>0</v>
      </c>
      <c r="K11" s="40">
        <v>0</v>
      </c>
      <c r="L11" s="14">
        <v>0</v>
      </c>
      <c r="M11" s="14">
        <v>0</v>
      </c>
      <c r="N11" s="40">
        <v>0</v>
      </c>
      <c r="O11" s="14">
        <v>0</v>
      </c>
      <c r="P11" s="14">
        <v>0</v>
      </c>
      <c r="Q11" s="45">
        <v>0</v>
      </c>
    </row>
    <row r="12" spans="3:17" ht="20.25">
      <c r="C12" s="5">
        <v>7</v>
      </c>
      <c r="D12" s="1" t="s">
        <v>22</v>
      </c>
      <c r="E12" s="56" t="s">
        <v>43</v>
      </c>
      <c r="F12" s="46">
        <v>166243</v>
      </c>
      <c r="G12" s="48">
        <v>231344</v>
      </c>
      <c r="H12" s="41">
        <v>397587</v>
      </c>
      <c r="I12" s="22">
        <v>0</v>
      </c>
      <c r="J12" s="15">
        <v>0</v>
      </c>
      <c r="K12" s="40">
        <v>0</v>
      </c>
      <c r="L12" s="22">
        <v>26938</v>
      </c>
      <c r="M12" s="22">
        <v>47375</v>
      </c>
      <c r="N12" s="40">
        <v>74313</v>
      </c>
      <c r="O12" s="15">
        <v>0</v>
      </c>
      <c r="P12" s="15">
        <v>0</v>
      </c>
      <c r="Q12" s="44">
        <v>0</v>
      </c>
    </row>
    <row r="13" spans="3:17" ht="19.5">
      <c r="C13" s="4">
        <v>8</v>
      </c>
      <c r="D13" s="2" t="s">
        <v>10</v>
      </c>
      <c r="E13" s="7" t="s">
        <v>41</v>
      </c>
      <c r="F13" s="18">
        <v>472047</v>
      </c>
      <c r="G13" s="18">
        <v>148520</v>
      </c>
      <c r="H13" s="41">
        <v>620567</v>
      </c>
      <c r="I13" s="18">
        <v>1744</v>
      </c>
      <c r="J13" s="18">
        <v>1282</v>
      </c>
      <c r="K13" s="41">
        <v>3026</v>
      </c>
      <c r="L13" s="18">
        <v>684672</v>
      </c>
      <c r="M13" s="18">
        <v>0</v>
      </c>
      <c r="N13" s="41">
        <v>684672</v>
      </c>
      <c r="O13" s="18">
        <v>6145</v>
      </c>
      <c r="P13" s="18">
        <v>544</v>
      </c>
      <c r="Q13" s="44">
        <v>6689</v>
      </c>
    </row>
    <row r="14" spans="3:17" ht="19.5">
      <c r="C14" s="5">
        <v>9</v>
      </c>
      <c r="D14" s="1" t="s">
        <v>11</v>
      </c>
      <c r="E14" s="56" t="s">
        <v>43</v>
      </c>
      <c r="F14" s="19">
        <v>1451093</v>
      </c>
      <c r="G14" s="19">
        <v>2599651</v>
      </c>
      <c r="H14" s="41">
        <v>4050744</v>
      </c>
      <c r="I14" s="19">
        <v>0</v>
      </c>
      <c r="J14" s="19">
        <v>0</v>
      </c>
      <c r="K14" s="41">
        <v>0</v>
      </c>
      <c r="L14" s="19">
        <v>0</v>
      </c>
      <c r="M14" s="19">
        <v>0</v>
      </c>
      <c r="N14" s="41">
        <v>0</v>
      </c>
      <c r="O14" s="26">
        <v>0</v>
      </c>
      <c r="P14" s="26">
        <v>0</v>
      </c>
      <c r="Q14" s="44">
        <v>0</v>
      </c>
    </row>
    <row r="15" spans="3:17" ht="20.25">
      <c r="C15" s="4">
        <v>10</v>
      </c>
      <c r="D15" s="2" t="s">
        <v>23</v>
      </c>
      <c r="E15" s="59" t="s">
        <v>43</v>
      </c>
      <c r="F15" s="20">
        <v>12203</v>
      </c>
      <c r="G15" s="21">
        <v>5398</v>
      </c>
      <c r="H15" s="42">
        <v>17601</v>
      </c>
      <c r="I15" s="32">
        <v>0</v>
      </c>
      <c r="J15" s="33">
        <v>0</v>
      </c>
      <c r="K15" s="43">
        <v>0</v>
      </c>
      <c r="L15" s="20">
        <v>600</v>
      </c>
      <c r="M15" s="21">
        <v>2050</v>
      </c>
      <c r="N15" s="42">
        <v>2650</v>
      </c>
      <c r="O15" s="20">
        <v>0</v>
      </c>
      <c r="P15" s="20">
        <v>0</v>
      </c>
      <c r="Q15" s="54">
        <v>0</v>
      </c>
    </row>
    <row r="16" spans="3:17" ht="19.5">
      <c r="C16" s="5">
        <v>11</v>
      </c>
      <c r="D16" s="1" t="s">
        <v>24</v>
      </c>
      <c r="E16" s="56" t="s">
        <v>43</v>
      </c>
      <c r="F16" s="19">
        <v>1275760</v>
      </c>
      <c r="G16" s="48">
        <v>2966543</v>
      </c>
      <c r="H16" s="41">
        <v>4242303</v>
      </c>
      <c r="I16" s="19">
        <v>12549</v>
      </c>
      <c r="J16" s="19">
        <v>4686</v>
      </c>
      <c r="K16" s="41">
        <v>17235</v>
      </c>
      <c r="L16" s="19">
        <v>180960</v>
      </c>
      <c r="M16" s="19">
        <v>32772</v>
      </c>
      <c r="N16" s="41">
        <v>213732</v>
      </c>
      <c r="O16" s="19">
        <v>0</v>
      </c>
      <c r="P16" s="19">
        <v>0</v>
      </c>
      <c r="Q16" s="44">
        <v>0</v>
      </c>
    </row>
    <row r="17" spans="3:17" ht="19.5">
      <c r="C17" s="4">
        <v>12</v>
      </c>
      <c r="D17" s="2" t="s">
        <v>12</v>
      </c>
      <c r="E17" s="7" t="s">
        <v>43</v>
      </c>
      <c r="F17" s="18">
        <v>5670</v>
      </c>
      <c r="G17" s="18">
        <v>15345</v>
      </c>
      <c r="H17" s="41">
        <v>21015</v>
      </c>
      <c r="I17" s="18">
        <v>0</v>
      </c>
      <c r="J17" s="18">
        <v>0</v>
      </c>
      <c r="K17" s="41">
        <v>0</v>
      </c>
      <c r="L17" s="18">
        <v>1184</v>
      </c>
      <c r="M17" s="18">
        <v>0</v>
      </c>
      <c r="N17" s="41">
        <v>1184</v>
      </c>
      <c r="O17" s="18">
        <v>1506</v>
      </c>
      <c r="P17" s="18">
        <v>464</v>
      </c>
      <c r="Q17" s="44">
        <v>1970</v>
      </c>
    </row>
    <row r="18" spans="3:17" ht="20.25">
      <c r="C18" s="5">
        <v>13</v>
      </c>
      <c r="D18" s="1" t="s">
        <v>13</v>
      </c>
      <c r="E18" s="56" t="s">
        <v>43</v>
      </c>
      <c r="F18" s="22">
        <v>26102</v>
      </c>
      <c r="G18" s="22">
        <v>22017</v>
      </c>
      <c r="H18" s="41">
        <v>48119</v>
      </c>
      <c r="I18" s="15">
        <v>0</v>
      </c>
      <c r="J18" s="15">
        <v>0</v>
      </c>
      <c r="K18" s="40">
        <v>0</v>
      </c>
      <c r="L18" s="15">
        <v>0</v>
      </c>
      <c r="M18" s="15">
        <v>0</v>
      </c>
      <c r="N18" s="40">
        <v>0</v>
      </c>
      <c r="O18" s="15">
        <v>0</v>
      </c>
      <c r="P18" s="15">
        <v>0</v>
      </c>
      <c r="Q18" s="44">
        <v>0</v>
      </c>
    </row>
    <row r="19" spans="3:17" ht="20.25">
      <c r="C19" s="4">
        <v>14</v>
      </c>
      <c r="D19" s="2" t="s">
        <v>14</v>
      </c>
      <c r="E19" s="7" t="s">
        <v>43</v>
      </c>
      <c r="F19" s="17">
        <v>713304</v>
      </c>
      <c r="G19" s="30">
        <v>3694140</v>
      </c>
      <c r="H19" s="40">
        <v>4407444</v>
      </c>
      <c r="I19" s="17">
        <v>1191</v>
      </c>
      <c r="J19" s="17">
        <v>2287</v>
      </c>
      <c r="K19" s="40">
        <v>3478</v>
      </c>
      <c r="L19" s="17">
        <v>10632</v>
      </c>
      <c r="M19" s="29">
        <v>43531</v>
      </c>
      <c r="N19" s="41">
        <v>54163</v>
      </c>
      <c r="O19" s="17">
        <v>0</v>
      </c>
      <c r="P19" s="17">
        <v>0</v>
      </c>
      <c r="Q19" s="44">
        <v>0</v>
      </c>
    </row>
    <row r="20" spans="3:17" ht="20.25">
      <c r="C20" s="49">
        <v>15</v>
      </c>
      <c r="D20" s="13" t="s">
        <v>15</v>
      </c>
      <c r="E20" s="57" t="s">
        <v>43</v>
      </c>
      <c r="F20" s="50">
        <v>134829</v>
      </c>
      <c r="G20" s="51">
        <v>363422</v>
      </c>
      <c r="H20" s="40">
        <v>498251</v>
      </c>
      <c r="I20" s="50">
        <v>0</v>
      </c>
      <c r="J20" s="50">
        <v>0</v>
      </c>
      <c r="K20" s="40">
        <v>0</v>
      </c>
      <c r="L20" s="52">
        <v>33878</v>
      </c>
      <c r="M20" s="53">
        <v>57202</v>
      </c>
      <c r="N20" s="41">
        <v>91080</v>
      </c>
      <c r="O20" s="50">
        <v>0</v>
      </c>
      <c r="P20" s="50">
        <v>0</v>
      </c>
      <c r="Q20" s="44">
        <v>0</v>
      </c>
    </row>
    <row r="21" spans="3:17" ht="20.25">
      <c r="C21" s="4">
        <v>16</v>
      </c>
      <c r="D21" s="2" t="s">
        <v>16</v>
      </c>
      <c r="E21" s="7" t="s">
        <v>43</v>
      </c>
      <c r="F21" s="17">
        <v>587380</v>
      </c>
      <c r="G21" s="30">
        <v>1891016</v>
      </c>
      <c r="H21" s="40">
        <v>2478396</v>
      </c>
      <c r="I21" s="17">
        <v>0</v>
      </c>
      <c r="J21" s="17">
        <v>0</v>
      </c>
      <c r="K21" s="40">
        <v>0</v>
      </c>
      <c r="L21" s="14">
        <v>320776</v>
      </c>
      <c r="M21" s="29">
        <v>1113752</v>
      </c>
      <c r="N21" s="41">
        <v>1434528</v>
      </c>
      <c r="O21" s="17">
        <v>0</v>
      </c>
      <c r="P21" s="17">
        <v>0</v>
      </c>
      <c r="Q21" s="44">
        <v>0</v>
      </c>
    </row>
    <row r="22" spans="3:17" ht="20.25">
      <c r="C22" s="5">
        <v>17</v>
      </c>
      <c r="D22" s="1" t="s">
        <v>25</v>
      </c>
      <c r="E22" s="56" t="s">
        <v>43</v>
      </c>
      <c r="F22" s="22">
        <v>1599876</v>
      </c>
      <c r="G22" s="15">
        <v>3730577</v>
      </c>
      <c r="H22" s="40">
        <v>5330453</v>
      </c>
      <c r="I22" s="22">
        <v>0</v>
      </c>
      <c r="J22" s="15">
        <v>0</v>
      </c>
      <c r="K22" s="40">
        <v>0</v>
      </c>
      <c r="L22" s="15">
        <v>0</v>
      </c>
      <c r="M22" s="28">
        <v>0</v>
      </c>
      <c r="N22" s="40">
        <v>0</v>
      </c>
      <c r="O22" s="15">
        <v>0</v>
      </c>
      <c r="P22" s="15">
        <v>0</v>
      </c>
      <c r="Q22" s="45">
        <v>0</v>
      </c>
    </row>
    <row r="23" spans="3:17" ht="20.25" thickBot="1">
      <c r="C23" s="71" t="s">
        <v>17</v>
      </c>
      <c r="D23" s="72"/>
      <c r="E23" s="73"/>
      <c r="F23" s="36">
        <f aca="true" t="shared" si="0" ref="F23:Q23">SUM(F6:F22)</f>
        <v>8207714</v>
      </c>
      <c r="G23" s="37">
        <f t="shared" si="0"/>
        <v>19805286</v>
      </c>
      <c r="H23" s="37">
        <f t="shared" si="0"/>
        <v>28013000</v>
      </c>
      <c r="I23" s="37">
        <f t="shared" si="0"/>
        <v>143821</v>
      </c>
      <c r="J23" s="37">
        <f t="shared" si="0"/>
        <v>111324</v>
      </c>
      <c r="K23" s="37">
        <f t="shared" si="0"/>
        <v>255145</v>
      </c>
      <c r="L23" s="37">
        <f t="shared" si="0"/>
        <v>2873250</v>
      </c>
      <c r="M23" s="37">
        <f t="shared" si="0"/>
        <v>2437927</v>
      </c>
      <c r="N23" s="37">
        <f t="shared" si="0"/>
        <v>5311177</v>
      </c>
      <c r="O23" s="37">
        <f t="shared" si="0"/>
        <v>7651</v>
      </c>
      <c r="P23" s="37">
        <f t="shared" si="0"/>
        <v>1008</v>
      </c>
      <c r="Q23" s="38">
        <f t="shared" si="0"/>
        <v>8659</v>
      </c>
    </row>
    <row r="24" spans="3:17" ht="18.75" thickTop="1">
      <c r="C24" s="11"/>
      <c r="D24" s="9"/>
      <c r="E24" s="9"/>
      <c r="F24" s="10"/>
      <c r="G24" s="10"/>
      <c r="H24" s="10"/>
      <c r="I24" s="10"/>
      <c r="J24" s="10"/>
      <c r="K24" s="47"/>
      <c r="L24" s="6"/>
      <c r="M24" s="6"/>
      <c r="N24" s="6"/>
      <c r="O24" s="6"/>
      <c r="P24" s="6"/>
      <c r="Q24" s="6"/>
    </row>
  </sheetData>
  <sheetProtection/>
  <mergeCells count="11">
    <mergeCell ref="E4:E5"/>
    <mergeCell ref="F4:H4"/>
    <mergeCell ref="O4:Q4"/>
    <mergeCell ref="C1:Q1"/>
    <mergeCell ref="C2:Q2"/>
    <mergeCell ref="C3:Q3"/>
    <mergeCell ref="C23:E23"/>
    <mergeCell ref="C4:C5"/>
    <mergeCell ref="I4:K4"/>
    <mergeCell ref="L4:N4"/>
    <mergeCell ref="D4:D5"/>
  </mergeCells>
  <printOptions horizontalCentered="1" verticalCentered="1"/>
  <pageMargins left="0.5511811023622047" right="0.7480314960629921" top="0.5118110236220472" bottom="0.1968503937007874" header="0.5118110236220472" footer="0.1574803149606299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C1:T24"/>
  <sheetViews>
    <sheetView rightToLeft="1" zoomScale="75" zoomScaleNormal="75" zoomScalePageLayoutView="0" workbookViewId="0" topLeftCell="A1">
      <selection activeCell="R1" sqref="R1"/>
    </sheetView>
  </sheetViews>
  <sheetFormatPr defaultColWidth="9.140625" defaultRowHeight="12.75"/>
  <cols>
    <col min="1" max="1" width="1.7109375" style="0" customWidth="1"/>
    <col min="2" max="2" width="1.28515625" style="0" customWidth="1"/>
    <col min="3" max="3" width="4.00390625" style="0" customWidth="1"/>
    <col min="4" max="4" width="10.421875" style="0" customWidth="1"/>
    <col min="5" max="5" width="7.140625" style="0" customWidth="1"/>
    <col min="6" max="6" width="9.421875" style="0" customWidth="1"/>
    <col min="7" max="7" width="11.421875" style="0" customWidth="1"/>
    <col min="8" max="8" width="10.140625" style="0" customWidth="1"/>
    <col min="9" max="10" width="8.7109375" style="0" customWidth="1"/>
    <col min="11" max="11" width="9.28125" style="0" customWidth="1"/>
    <col min="12" max="12" width="9.7109375" style="0" customWidth="1"/>
    <col min="13" max="13" width="10.00390625" style="0" customWidth="1"/>
    <col min="14" max="14" width="9.57421875" style="0" customWidth="1"/>
    <col min="15" max="15" width="8.00390625" style="0" customWidth="1"/>
    <col min="16" max="16" width="7.57421875" style="0" customWidth="1"/>
    <col min="17" max="17" width="6.421875" style="0" customWidth="1"/>
  </cols>
  <sheetData>
    <row r="1" spans="3:17" ht="70.5" customHeight="1">
      <c r="C1" s="60" t="s">
        <v>18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3:17" ht="18.75" customHeight="1">
      <c r="C2" s="60" t="s">
        <v>19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3:20" ht="29.25" customHeight="1" thickBot="1">
      <c r="C3" s="61" t="s">
        <v>40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8"/>
      <c r="S3" s="8"/>
      <c r="T3" s="8"/>
    </row>
    <row r="4" spans="3:17" ht="18" customHeight="1" thickTop="1">
      <c r="C4" s="63" t="s">
        <v>0</v>
      </c>
      <c r="D4" s="65" t="s">
        <v>1</v>
      </c>
      <c r="E4" s="67" t="s">
        <v>2</v>
      </c>
      <c r="F4" s="69" t="s">
        <v>27</v>
      </c>
      <c r="G4" s="69"/>
      <c r="H4" s="69"/>
      <c r="I4" s="69" t="s">
        <v>26</v>
      </c>
      <c r="J4" s="69"/>
      <c r="K4" s="69"/>
      <c r="L4" s="69" t="s">
        <v>28</v>
      </c>
      <c r="M4" s="69"/>
      <c r="N4" s="69"/>
      <c r="O4" s="69" t="s">
        <v>29</v>
      </c>
      <c r="P4" s="69"/>
      <c r="Q4" s="70"/>
    </row>
    <row r="5" spans="3:17" ht="18" thickBot="1">
      <c r="C5" s="64"/>
      <c r="D5" s="66"/>
      <c r="E5" s="68"/>
      <c r="F5" s="34" t="s">
        <v>3</v>
      </c>
      <c r="G5" s="34" t="s">
        <v>4</v>
      </c>
      <c r="H5" s="34" t="s">
        <v>5</v>
      </c>
      <c r="I5" s="34" t="s">
        <v>3</v>
      </c>
      <c r="J5" s="34" t="s">
        <v>4</v>
      </c>
      <c r="K5" s="34" t="s">
        <v>5</v>
      </c>
      <c r="L5" s="34" t="s">
        <v>3</v>
      </c>
      <c r="M5" s="34" t="s">
        <v>4</v>
      </c>
      <c r="N5" s="34" t="s">
        <v>5</v>
      </c>
      <c r="O5" s="34" t="s">
        <v>3</v>
      </c>
      <c r="P5" s="34" t="s">
        <v>4</v>
      </c>
      <c r="Q5" s="35" t="s">
        <v>5</v>
      </c>
    </row>
    <row r="6" spans="3:17" ht="20.25">
      <c r="C6" s="31">
        <v>1</v>
      </c>
      <c r="D6" s="3" t="s">
        <v>6</v>
      </c>
      <c r="E6" s="55" t="s">
        <v>41</v>
      </c>
      <c r="F6" s="12">
        <v>552429</v>
      </c>
      <c r="G6" s="27">
        <v>1660853</v>
      </c>
      <c r="H6" s="39">
        <v>2213282</v>
      </c>
      <c r="I6" s="23">
        <v>0</v>
      </c>
      <c r="J6" s="24">
        <v>1209</v>
      </c>
      <c r="K6" s="39">
        <v>1209</v>
      </c>
      <c r="L6" s="25">
        <v>0</v>
      </c>
      <c r="M6" s="25">
        <v>600419</v>
      </c>
      <c r="N6" s="39">
        <v>600419</v>
      </c>
      <c r="O6" s="25">
        <v>0</v>
      </c>
      <c r="P6" s="25">
        <v>0</v>
      </c>
      <c r="Q6" s="44">
        <v>0</v>
      </c>
    </row>
    <row r="7" spans="3:17" ht="20.25">
      <c r="C7" s="4">
        <v>2</v>
      </c>
      <c r="D7" s="2" t="s">
        <v>7</v>
      </c>
      <c r="E7" s="7" t="s">
        <v>39</v>
      </c>
      <c r="F7" s="14">
        <v>216884</v>
      </c>
      <c r="G7" s="58">
        <v>143641</v>
      </c>
      <c r="H7" s="40">
        <v>360525</v>
      </c>
      <c r="I7" s="14">
        <v>131458</v>
      </c>
      <c r="J7" s="14">
        <v>97328</v>
      </c>
      <c r="K7" s="40">
        <v>228786</v>
      </c>
      <c r="L7" s="17">
        <v>1491860</v>
      </c>
      <c r="M7" s="17">
        <v>1105743</v>
      </c>
      <c r="N7" s="40">
        <v>2597603</v>
      </c>
      <c r="O7" s="17">
        <v>0</v>
      </c>
      <c r="P7" s="14">
        <v>0</v>
      </c>
      <c r="Q7" s="44">
        <v>0</v>
      </c>
    </row>
    <row r="8" spans="3:17" ht="20.25">
      <c r="C8" s="5">
        <v>3</v>
      </c>
      <c r="D8" s="1" t="s">
        <v>20</v>
      </c>
      <c r="E8" s="56" t="s">
        <v>41</v>
      </c>
      <c r="F8" s="15">
        <v>83846</v>
      </c>
      <c r="G8" s="15">
        <v>31542</v>
      </c>
      <c r="H8" s="40">
        <v>115388</v>
      </c>
      <c r="I8" s="15">
        <v>1597</v>
      </c>
      <c r="J8" s="15">
        <v>0</v>
      </c>
      <c r="K8" s="40">
        <v>1597</v>
      </c>
      <c r="L8" s="15">
        <v>86543</v>
      </c>
      <c r="M8" s="15">
        <v>0</v>
      </c>
      <c r="N8" s="40">
        <v>86543</v>
      </c>
      <c r="O8" s="15">
        <v>0</v>
      </c>
      <c r="P8" s="15">
        <v>0</v>
      </c>
      <c r="Q8" s="44">
        <v>0</v>
      </c>
    </row>
    <row r="9" spans="3:17" ht="20.25">
      <c r="C9" s="4">
        <v>4</v>
      </c>
      <c r="D9" s="2" t="s">
        <v>21</v>
      </c>
      <c r="E9" s="7" t="s">
        <v>32</v>
      </c>
      <c r="F9" s="14">
        <v>4825</v>
      </c>
      <c r="G9" s="16">
        <v>14913</v>
      </c>
      <c r="H9" s="40">
        <v>19738</v>
      </c>
      <c r="I9" s="17">
        <v>0</v>
      </c>
      <c r="J9" s="14">
        <v>0</v>
      </c>
      <c r="K9" s="40">
        <v>0</v>
      </c>
      <c r="L9" s="17">
        <v>0</v>
      </c>
      <c r="M9" s="14">
        <v>0</v>
      </c>
      <c r="N9" s="40">
        <v>0</v>
      </c>
      <c r="O9" s="14">
        <v>0</v>
      </c>
      <c r="P9" s="14">
        <v>0</v>
      </c>
      <c r="Q9" s="44">
        <v>0</v>
      </c>
    </row>
    <row r="10" spans="3:17" ht="20.25">
      <c r="C10" s="5">
        <v>5</v>
      </c>
      <c r="D10" s="1" t="s">
        <v>8</v>
      </c>
      <c r="E10" s="56" t="s">
        <v>41</v>
      </c>
      <c r="F10" s="15">
        <v>903193</v>
      </c>
      <c r="G10" s="15">
        <v>2170250</v>
      </c>
      <c r="H10" s="40">
        <v>3073443</v>
      </c>
      <c r="I10" s="15">
        <v>0</v>
      </c>
      <c r="J10" s="15">
        <v>0</v>
      </c>
      <c r="K10" s="40">
        <v>0</v>
      </c>
      <c r="L10" s="15">
        <v>0</v>
      </c>
      <c r="M10" s="15">
        <v>0</v>
      </c>
      <c r="N10" s="40">
        <v>0</v>
      </c>
      <c r="O10" s="15">
        <v>0</v>
      </c>
      <c r="P10" s="15">
        <v>0</v>
      </c>
      <c r="Q10" s="44">
        <v>0</v>
      </c>
    </row>
    <row r="11" spans="3:17" ht="20.25">
      <c r="C11" s="4">
        <v>6</v>
      </c>
      <c r="D11" s="2" t="s">
        <v>9</v>
      </c>
      <c r="E11" s="7" t="s">
        <v>37</v>
      </c>
      <c r="F11" s="17">
        <v>7050</v>
      </c>
      <c r="G11" s="30">
        <v>7453</v>
      </c>
      <c r="H11" s="40">
        <v>14503</v>
      </c>
      <c r="I11" s="17">
        <v>0</v>
      </c>
      <c r="J11" s="29">
        <v>0</v>
      </c>
      <c r="K11" s="40">
        <v>0</v>
      </c>
      <c r="L11" s="14">
        <v>0</v>
      </c>
      <c r="M11" s="14">
        <v>0</v>
      </c>
      <c r="N11" s="40">
        <v>0</v>
      </c>
      <c r="O11" s="14">
        <v>0</v>
      </c>
      <c r="P11" s="14">
        <v>0</v>
      </c>
      <c r="Q11" s="45">
        <v>0</v>
      </c>
    </row>
    <row r="12" spans="3:17" ht="20.25">
      <c r="C12" s="5">
        <v>7</v>
      </c>
      <c r="D12" s="1" t="s">
        <v>22</v>
      </c>
      <c r="E12" s="56" t="s">
        <v>41</v>
      </c>
      <c r="F12" s="46">
        <v>159768</v>
      </c>
      <c r="G12" s="48">
        <v>207798</v>
      </c>
      <c r="H12" s="41">
        <v>367566</v>
      </c>
      <c r="I12" s="22">
        <v>0</v>
      </c>
      <c r="J12" s="15">
        <v>0</v>
      </c>
      <c r="K12" s="40">
        <v>0</v>
      </c>
      <c r="L12" s="22">
        <v>26727</v>
      </c>
      <c r="M12" s="22">
        <v>46342</v>
      </c>
      <c r="N12" s="40">
        <v>73069</v>
      </c>
      <c r="O12" s="15">
        <v>0</v>
      </c>
      <c r="P12" s="15">
        <v>0</v>
      </c>
      <c r="Q12" s="44">
        <v>0</v>
      </c>
    </row>
    <row r="13" spans="3:17" ht="19.5">
      <c r="C13" s="4">
        <v>8</v>
      </c>
      <c r="D13" s="2" t="s">
        <v>10</v>
      </c>
      <c r="E13" s="7" t="s">
        <v>41</v>
      </c>
      <c r="F13" s="18">
        <v>472047</v>
      </c>
      <c r="G13" s="18">
        <v>148520</v>
      </c>
      <c r="H13" s="41">
        <v>620567</v>
      </c>
      <c r="I13" s="18">
        <v>1744</v>
      </c>
      <c r="J13" s="18">
        <v>1282</v>
      </c>
      <c r="K13" s="41">
        <v>3026</v>
      </c>
      <c r="L13" s="18">
        <v>684672</v>
      </c>
      <c r="M13" s="18">
        <v>0</v>
      </c>
      <c r="N13" s="41">
        <v>684672</v>
      </c>
      <c r="O13" s="18">
        <v>6145</v>
      </c>
      <c r="P13" s="18">
        <v>544</v>
      </c>
      <c r="Q13" s="44">
        <v>6689</v>
      </c>
    </row>
    <row r="14" spans="3:17" ht="19.5">
      <c r="C14" s="5">
        <v>9</v>
      </c>
      <c r="D14" s="1" t="s">
        <v>11</v>
      </c>
      <c r="E14" s="56" t="s">
        <v>41</v>
      </c>
      <c r="F14" s="19">
        <v>1437570</v>
      </c>
      <c r="G14" s="19">
        <v>2565675</v>
      </c>
      <c r="H14" s="41">
        <v>4003245</v>
      </c>
      <c r="I14" s="19">
        <v>0</v>
      </c>
      <c r="J14" s="19">
        <v>0</v>
      </c>
      <c r="K14" s="41">
        <v>0</v>
      </c>
      <c r="L14" s="19">
        <v>0</v>
      </c>
      <c r="M14" s="19">
        <v>0</v>
      </c>
      <c r="N14" s="41">
        <v>0</v>
      </c>
      <c r="O14" s="26">
        <v>0</v>
      </c>
      <c r="P14" s="26">
        <v>0</v>
      </c>
      <c r="Q14" s="44">
        <v>0</v>
      </c>
    </row>
    <row r="15" spans="3:17" ht="20.25">
      <c r="C15" s="4">
        <v>10</v>
      </c>
      <c r="D15" s="2" t="s">
        <v>23</v>
      </c>
      <c r="E15" s="59" t="s">
        <v>41</v>
      </c>
      <c r="F15" s="20">
        <v>8941</v>
      </c>
      <c r="G15" s="21">
        <v>4553</v>
      </c>
      <c r="H15" s="42">
        <v>13494</v>
      </c>
      <c r="I15" s="32">
        <v>0</v>
      </c>
      <c r="J15" s="33">
        <v>0</v>
      </c>
      <c r="K15" s="43">
        <v>0</v>
      </c>
      <c r="L15" s="20">
        <v>600</v>
      </c>
      <c r="M15" s="21">
        <v>2050</v>
      </c>
      <c r="N15" s="42">
        <v>2650</v>
      </c>
      <c r="O15" s="20">
        <v>0</v>
      </c>
      <c r="P15" s="20">
        <v>0</v>
      </c>
      <c r="Q15" s="54">
        <v>0</v>
      </c>
    </row>
    <row r="16" spans="3:17" ht="19.5">
      <c r="C16" s="5">
        <v>11</v>
      </c>
      <c r="D16" s="1" t="s">
        <v>24</v>
      </c>
      <c r="E16" s="56" t="s">
        <v>41</v>
      </c>
      <c r="F16" s="19">
        <v>1316877</v>
      </c>
      <c r="G16" s="48">
        <v>2790794</v>
      </c>
      <c r="H16" s="41">
        <v>4107671</v>
      </c>
      <c r="I16" s="19">
        <v>11757</v>
      </c>
      <c r="J16" s="19">
        <v>3931</v>
      </c>
      <c r="K16" s="41">
        <v>15688</v>
      </c>
      <c r="L16" s="19">
        <v>171017</v>
      </c>
      <c r="M16" s="19">
        <v>28716</v>
      </c>
      <c r="N16" s="41">
        <v>199733</v>
      </c>
      <c r="O16" s="19">
        <v>0</v>
      </c>
      <c r="P16" s="19">
        <v>0</v>
      </c>
      <c r="Q16" s="44">
        <v>0</v>
      </c>
    </row>
    <row r="17" spans="3:17" ht="19.5">
      <c r="C17" s="4">
        <v>12</v>
      </c>
      <c r="D17" s="2" t="s">
        <v>12</v>
      </c>
      <c r="E17" s="7" t="s">
        <v>41</v>
      </c>
      <c r="F17" s="18">
        <v>5297</v>
      </c>
      <c r="G17" s="18">
        <v>14570</v>
      </c>
      <c r="H17" s="41">
        <v>19867</v>
      </c>
      <c r="I17" s="18">
        <v>0</v>
      </c>
      <c r="J17" s="18">
        <v>0</v>
      </c>
      <c r="K17" s="41">
        <v>0</v>
      </c>
      <c r="L17" s="18">
        <v>1180</v>
      </c>
      <c r="M17" s="18">
        <v>0</v>
      </c>
      <c r="N17" s="41">
        <v>1180</v>
      </c>
      <c r="O17" s="18">
        <v>1506</v>
      </c>
      <c r="P17" s="18">
        <v>464</v>
      </c>
      <c r="Q17" s="44">
        <v>1970</v>
      </c>
    </row>
    <row r="18" spans="3:17" ht="20.25">
      <c r="C18" s="5">
        <v>13</v>
      </c>
      <c r="D18" s="1" t="s">
        <v>13</v>
      </c>
      <c r="E18" s="56" t="s">
        <v>41</v>
      </c>
      <c r="F18" s="22">
        <v>25222</v>
      </c>
      <c r="G18" s="22">
        <v>20900</v>
      </c>
      <c r="H18" s="41">
        <v>46122</v>
      </c>
      <c r="I18" s="15">
        <v>0</v>
      </c>
      <c r="J18" s="15">
        <v>0</v>
      </c>
      <c r="K18" s="40">
        <v>0</v>
      </c>
      <c r="L18" s="15">
        <v>0</v>
      </c>
      <c r="M18" s="15">
        <v>0</v>
      </c>
      <c r="N18" s="40">
        <v>0</v>
      </c>
      <c r="O18" s="15">
        <v>0</v>
      </c>
      <c r="P18" s="15">
        <v>0</v>
      </c>
      <c r="Q18" s="44">
        <v>0</v>
      </c>
    </row>
    <row r="19" spans="3:17" ht="20.25">
      <c r="C19" s="4">
        <v>14</v>
      </c>
      <c r="D19" s="2" t="s">
        <v>14</v>
      </c>
      <c r="E19" s="7" t="s">
        <v>41</v>
      </c>
      <c r="F19" s="17">
        <v>480689</v>
      </c>
      <c r="G19" s="30">
        <v>3275851</v>
      </c>
      <c r="H19" s="40">
        <v>3756540</v>
      </c>
      <c r="I19" s="17">
        <v>1190</v>
      </c>
      <c r="J19" s="17">
        <v>2287</v>
      </c>
      <c r="K19" s="40">
        <v>3477</v>
      </c>
      <c r="L19" s="17">
        <v>10084</v>
      </c>
      <c r="M19" s="29">
        <v>42353</v>
      </c>
      <c r="N19" s="41">
        <v>52437</v>
      </c>
      <c r="O19" s="17">
        <v>0</v>
      </c>
      <c r="P19" s="17">
        <v>0</v>
      </c>
      <c r="Q19" s="44">
        <v>0</v>
      </c>
    </row>
    <row r="20" spans="3:17" ht="20.25">
      <c r="C20" s="49">
        <v>15</v>
      </c>
      <c r="D20" s="13" t="s">
        <v>15</v>
      </c>
      <c r="E20" s="57" t="s">
        <v>41</v>
      </c>
      <c r="F20" s="50">
        <v>125782</v>
      </c>
      <c r="G20" s="51">
        <v>331553</v>
      </c>
      <c r="H20" s="40">
        <v>457335</v>
      </c>
      <c r="I20" s="50">
        <v>0</v>
      </c>
      <c r="J20" s="50">
        <v>0</v>
      </c>
      <c r="K20" s="40">
        <v>0</v>
      </c>
      <c r="L20" s="52">
        <v>30629</v>
      </c>
      <c r="M20" s="53">
        <v>47547</v>
      </c>
      <c r="N20" s="41">
        <v>78176</v>
      </c>
      <c r="O20" s="50">
        <v>0</v>
      </c>
      <c r="P20" s="50">
        <v>0</v>
      </c>
      <c r="Q20" s="44">
        <v>0</v>
      </c>
    </row>
    <row r="21" spans="3:17" ht="20.25">
      <c r="C21" s="4">
        <v>16</v>
      </c>
      <c r="D21" s="2" t="s">
        <v>16</v>
      </c>
      <c r="E21" s="7" t="s">
        <v>41</v>
      </c>
      <c r="F21" s="17">
        <v>546449</v>
      </c>
      <c r="G21" s="30">
        <v>1720330</v>
      </c>
      <c r="H21" s="40">
        <v>2266779</v>
      </c>
      <c r="I21" s="17">
        <v>0</v>
      </c>
      <c r="J21" s="17">
        <v>0</v>
      </c>
      <c r="K21" s="40">
        <v>0</v>
      </c>
      <c r="L21" s="14">
        <v>294138</v>
      </c>
      <c r="M21" s="29">
        <v>917808</v>
      </c>
      <c r="N21" s="41">
        <v>1211946</v>
      </c>
      <c r="O21" s="17">
        <v>0</v>
      </c>
      <c r="P21" s="17">
        <v>0</v>
      </c>
      <c r="Q21" s="44">
        <v>0</v>
      </c>
    </row>
    <row r="22" spans="3:17" ht="20.25">
      <c r="C22" s="5">
        <v>17</v>
      </c>
      <c r="D22" s="1" t="s">
        <v>25</v>
      </c>
      <c r="E22" s="56" t="s">
        <v>41</v>
      </c>
      <c r="F22" s="22">
        <v>1523993</v>
      </c>
      <c r="G22" s="15">
        <v>3590854</v>
      </c>
      <c r="H22" s="40">
        <v>5114847</v>
      </c>
      <c r="I22" s="22">
        <v>0</v>
      </c>
      <c r="J22" s="15">
        <v>0</v>
      </c>
      <c r="K22" s="40">
        <v>0</v>
      </c>
      <c r="L22" s="15">
        <v>0</v>
      </c>
      <c r="M22" s="28">
        <v>0</v>
      </c>
      <c r="N22" s="40">
        <v>0</v>
      </c>
      <c r="O22" s="15">
        <v>0</v>
      </c>
      <c r="P22" s="15">
        <v>0</v>
      </c>
      <c r="Q22" s="45">
        <v>0</v>
      </c>
    </row>
    <row r="23" spans="3:17" ht="20.25" thickBot="1">
      <c r="C23" s="71" t="s">
        <v>17</v>
      </c>
      <c r="D23" s="72"/>
      <c r="E23" s="73"/>
      <c r="F23" s="36">
        <f aca="true" t="shared" si="0" ref="F23:Q23">SUM(F6:F22)</f>
        <v>7870862</v>
      </c>
      <c r="G23" s="37">
        <f t="shared" si="0"/>
        <v>18700050</v>
      </c>
      <c r="H23" s="37">
        <f t="shared" si="0"/>
        <v>26570912</v>
      </c>
      <c r="I23" s="37">
        <f t="shared" si="0"/>
        <v>147746</v>
      </c>
      <c r="J23" s="37">
        <f t="shared" si="0"/>
        <v>106037</v>
      </c>
      <c r="K23" s="37">
        <f t="shared" si="0"/>
        <v>253783</v>
      </c>
      <c r="L23" s="37">
        <f t="shared" si="0"/>
        <v>2797450</v>
      </c>
      <c r="M23" s="37">
        <f t="shared" si="0"/>
        <v>2790978</v>
      </c>
      <c r="N23" s="37">
        <f t="shared" si="0"/>
        <v>5588428</v>
      </c>
      <c r="O23" s="37">
        <f t="shared" si="0"/>
        <v>7651</v>
      </c>
      <c r="P23" s="37">
        <f t="shared" si="0"/>
        <v>1008</v>
      </c>
      <c r="Q23" s="38">
        <f t="shared" si="0"/>
        <v>8659</v>
      </c>
    </row>
    <row r="24" spans="3:17" ht="18.75" thickTop="1">
      <c r="C24" s="11"/>
      <c r="D24" s="9"/>
      <c r="E24" s="9"/>
      <c r="F24" s="10"/>
      <c r="G24" s="10"/>
      <c r="H24" s="10"/>
      <c r="I24" s="10"/>
      <c r="J24" s="10"/>
      <c r="K24" s="47"/>
      <c r="L24" s="6"/>
      <c r="M24" s="6"/>
      <c r="N24" s="6"/>
      <c r="O24" s="6"/>
      <c r="P24" s="6"/>
      <c r="Q24" s="6"/>
    </row>
  </sheetData>
  <sheetProtection/>
  <mergeCells count="11">
    <mergeCell ref="E4:E5"/>
    <mergeCell ref="F4:H4"/>
    <mergeCell ref="O4:Q4"/>
    <mergeCell ref="C1:Q1"/>
    <mergeCell ref="C2:Q2"/>
    <mergeCell ref="C3:Q3"/>
    <mergeCell ref="C23:E23"/>
    <mergeCell ref="C4:C5"/>
    <mergeCell ref="I4:K4"/>
    <mergeCell ref="L4:N4"/>
    <mergeCell ref="D4:D5"/>
  </mergeCells>
  <printOptions horizontalCentered="1" verticalCentered="1"/>
  <pageMargins left="0.5511811023622047" right="0.7480314960629921" top="0.5118110236220472" bottom="0.1968503937007874" header="0.5118110236220472" footer="0.1574803149606299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C1:T24"/>
  <sheetViews>
    <sheetView rightToLeft="1" zoomScale="75" zoomScaleNormal="75" zoomScalePageLayoutView="0" workbookViewId="0" topLeftCell="A1">
      <selection activeCell="R1" sqref="R1"/>
    </sheetView>
  </sheetViews>
  <sheetFormatPr defaultColWidth="9.140625" defaultRowHeight="12.75"/>
  <cols>
    <col min="1" max="1" width="1.7109375" style="0" customWidth="1"/>
    <col min="2" max="2" width="1.28515625" style="0" customWidth="1"/>
    <col min="3" max="3" width="4.00390625" style="0" customWidth="1"/>
    <col min="4" max="4" width="10.421875" style="0" customWidth="1"/>
    <col min="5" max="5" width="7.140625" style="0" customWidth="1"/>
    <col min="6" max="6" width="9.421875" style="0" customWidth="1"/>
    <col min="7" max="7" width="11.421875" style="0" customWidth="1"/>
    <col min="8" max="8" width="10.140625" style="0" customWidth="1"/>
    <col min="9" max="10" width="8.7109375" style="0" customWidth="1"/>
    <col min="11" max="11" width="9.28125" style="0" customWidth="1"/>
    <col min="12" max="12" width="9.7109375" style="0" customWidth="1"/>
    <col min="13" max="13" width="10.00390625" style="0" customWidth="1"/>
    <col min="14" max="14" width="9.57421875" style="0" customWidth="1"/>
    <col min="15" max="15" width="8.00390625" style="0" customWidth="1"/>
    <col min="16" max="16" width="7.57421875" style="0" customWidth="1"/>
    <col min="17" max="17" width="6.421875" style="0" customWidth="1"/>
  </cols>
  <sheetData>
    <row r="1" spans="3:17" ht="70.5" customHeight="1">
      <c r="C1" s="60" t="s">
        <v>18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3:17" ht="18.75" customHeight="1">
      <c r="C2" s="60" t="s">
        <v>19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3:20" ht="29.25" customHeight="1" thickBot="1">
      <c r="C3" s="61" t="s">
        <v>38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8"/>
      <c r="S3" s="8"/>
      <c r="T3" s="8"/>
    </row>
    <row r="4" spans="3:17" ht="18" customHeight="1" thickTop="1">
      <c r="C4" s="63" t="s">
        <v>0</v>
      </c>
      <c r="D4" s="65" t="s">
        <v>1</v>
      </c>
      <c r="E4" s="67" t="s">
        <v>2</v>
      </c>
      <c r="F4" s="69" t="s">
        <v>27</v>
      </c>
      <c r="G4" s="69"/>
      <c r="H4" s="69"/>
      <c r="I4" s="69" t="s">
        <v>26</v>
      </c>
      <c r="J4" s="69"/>
      <c r="K4" s="69"/>
      <c r="L4" s="69" t="s">
        <v>28</v>
      </c>
      <c r="M4" s="69"/>
      <c r="N4" s="69"/>
      <c r="O4" s="69" t="s">
        <v>29</v>
      </c>
      <c r="P4" s="69"/>
      <c r="Q4" s="70"/>
    </row>
    <row r="5" spans="3:17" ht="18" thickBot="1">
      <c r="C5" s="64"/>
      <c r="D5" s="66"/>
      <c r="E5" s="68"/>
      <c r="F5" s="34" t="s">
        <v>3</v>
      </c>
      <c r="G5" s="34" t="s">
        <v>4</v>
      </c>
      <c r="H5" s="34" t="s">
        <v>5</v>
      </c>
      <c r="I5" s="34" t="s">
        <v>3</v>
      </c>
      <c r="J5" s="34" t="s">
        <v>4</v>
      </c>
      <c r="K5" s="34" t="s">
        <v>5</v>
      </c>
      <c r="L5" s="34" t="s">
        <v>3</v>
      </c>
      <c r="M5" s="34" t="s">
        <v>4</v>
      </c>
      <c r="N5" s="34" t="s">
        <v>5</v>
      </c>
      <c r="O5" s="34" t="s">
        <v>3</v>
      </c>
      <c r="P5" s="34" t="s">
        <v>4</v>
      </c>
      <c r="Q5" s="35" t="s">
        <v>5</v>
      </c>
    </row>
    <row r="6" spans="3:17" ht="20.25">
      <c r="C6" s="31">
        <v>1</v>
      </c>
      <c r="D6" s="3" t="s">
        <v>6</v>
      </c>
      <c r="E6" s="55" t="s">
        <v>39</v>
      </c>
      <c r="F6" s="12">
        <v>544576</v>
      </c>
      <c r="G6" s="27">
        <v>1648880</v>
      </c>
      <c r="H6" s="39">
        <v>2193456</v>
      </c>
      <c r="I6" s="23">
        <v>0</v>
      </c>
      <c r="J6" s="24">
        <v>1209</v>
      </c>
      <c r="K6" s="39">
        <v>1209</v>
      </c>
      <c r="L6" s="25">
        <v>0</v>
      </c>
      <c r="M6" s="25">
        <v>599699</v>
      </c>
      <c r="N6" s="39">
        <v>599699</v>
      </c>
      <c r="O6" s="25">
        <v>0</v>
      </c>
      <c r="P6" s="25">
        <v>0</v>
      </c>
      <c r="Q6" s="44">
        <v>0</v>
      </c>
    </row>
    <row r="7" spans="3:17" ht="20.25">
      <c r="C7" s="4">
        <v>2</v>
      </c>
      <c r="D7" s="2" t="s">
        <v>7</v>
      </c>
      <c r="E7" s="7" t="s">
        <v>37</v>
      </c>
      <c r="F7" s="14">
        <v>242720</v>
      </c>
      <c r="G7" s="58">
        <v>99859</v>
      </c>
      <c r="H7" s="40">
        <v>342579</v>
      </c>
      <c r="I7" s="14">
        <v>130527</v>
      </c>
      <c r="J7" s="14">
        <v>96823</v>
      </c>
      <c r="K7" s="40">
        <v>227350</v>
      </c>
      <c r="L7" s="17">
        <v>1451631</v>
      </c>
      <c r="M7" s="17">
        <v>1094598</v>
      </c>
      <c r="N7" s="40">
        <v>2546229</v>
      </c>
      <c r="O7" s="17">
        <v>0</v>
      </c>
      <c r="P7" s="14">
        <v>0</v>
      </c>
      <c r="Q7" s="44">
        <v>0</v>
      </c>
    </row>
    <row r="8" spans="3:17" ht="20.25">
      <c r="C8" s="5">
        <v>3</v>
      </c>
      <c r="D8" s="1" t="s">
        <v>20</v>
      </c>
      <c r="E8" s="56" t="s">
        <v>39</v>
      </c>
      <c r="F8" s="15">
        <v>74588</v>
      </c>
      <c r="G8" s="15">
        <v>28147</v>
      </c>
      <c r="H8" s="40">
        <v>102735</v>
      </c>
      <c r="I8" s="15">
        <v>1327</v>
      </c>
      <c r="J8" s="15">
        <v>0</v>
      </c>
      <c r="K8" s="40">
        <v>1327</v>
      </c>
      <c r="L8" s="15">
        <v>86319</v>
      </c>
      <c r="M8" s="15">
        <v>0</v>
      </c>
      <c r="N8" s="40">
        <v>86319</v>
      </c>
      <c r="O8" s="15">
        <v>0</v>
      </c>
      <c r="P8" s="15">
        <v>0</v>
      </c>
      <c r="Q8" s="44">
        <v>0</v>
      </c>
    </row>
    <row r="9" spans="3:17" ht="20.25">
      <c r="C9" s="4">
        <v>4</v>
      </c>
      <c r="D9" s="2" t="s">
        <v>21</v>
      </c>
      <c r="E9" s="7" t="s">
        <v>32</v>
      </c>
      <c r="F9" s="14">
        <v>4825</v>
      </c>
      <c r="G9" s="16">
        <v>14913</v>
      </c>
      <c r="H9" s="40">
        <v>19738</v>
      </c>
      <c r="I9" s="17">
        <v>0</v>
      </c>
      <c r="J9" s="14">
        <v>0</v>
      </c>
      <c r="K9" s="40">
        <v>0</v>
      </c>
      <c r="L9" s="17">
        <v>0</v>
      </c>
      <c r="M9" s="14">
        <v>0</v>
      </c>
      <c r="N9" s="40">
        <v>0</v>
      </c>
      <c r="O9" s="14">
        <v>0</v>
      </c>
      <c r="P9" s="14">
        <v>0</v>
      </c>
      <c r="Q9" s="44">
        <v>0</v>
      </c>
    </row>
    <row r="10" spans="3:17" ht="20.25">
      <c r="C10" s="5">
        <v>5</v>
      </c>
      <c r="D10" s="1" t="s">
        <v>8</v>
      </c>
      <c r="E10" s="56" t="s">
        <v>39</v>
      </c>
      <c r="F10" s="15">
        <v>883872</v>
      </c>
      <c r="G10" s="15">
        <v>2113298</v>
      </c>
      <c r="H10" s="40">
        <v>2997170</v>
      </c>
      <c r="I10" s="15">
        <v>0</v>
      </c>
      <c r="J10" s="15">
        <v>0</v>
      </c>
      <c r="K10" s="40">
        <v>0</v>
      </c>
      <c r="L10" s="15">
        <v>0</v>
      </c>
      <c r="M10" s="15">
        <v>0</v>
      </c>
      <c r="N10" s="40">
        <v>0</v>
      </c>
      <c r="O10" s="15">
        <v>0</v>
      </c>
      <c r="P10" s="15">
        <v>0</v>
      </c>
      <c r="Q10" s="44">
        <v>0</v>
      </c>
    </row>
    <row r="11" spans="3:17" ht="20.25">
      <c r="C11" s="4">
        <v>6</v>
      </c>
      <c r="D11" s="2" t="s">
        <v>9</v>
      </c>
      <c r="E11" s="7" t="s">
        <v>37</v>
      </c>
      <c r="F11" s="17">
        <v>7050</v>
      </c>
      <c r="G11" s="30">
        <v>7453</v>
      </c>
      <c r="H11" s="40">
        <v>14503</v>
      </c>
      <c r="I11" s="17">
        <v>0</v>
      </c>
      <c r="J11" s="29">
        <v>0</v>
      </c>
      <c r="K11" s="40">
        <v>0</v>
      </c>
      <c r="L11" s="14">
        <v>0</v>
      </c>
      <c r="M11" s="14">
        <v>0</v>
      </c>
      <c r="N11" s="40">
        <v>0</v>
      </c>
      <c r="O11" s="14">
        <v>0</v>
      </c>
      <c r="P11" s="14">
        <v>0</v>
      </c>
      <c r="Q11" s="45">
        <v>0</v>
      </c>
    </row>
    <row r="12" spans="3:17" ht="20.25">
      <c r="C12" s="5">
        <v>7</v>
      </c>
      <c r="D12" s="1" t="s">
        <v>22</v>
      </c>
      <c r="E12" s="56" t="s">
        <v>39</v>
      </c>
      <c r="F12" s="46">
        <v>153059</v>
      </c>
      <c r="G12" s="48">
        <v>179534</v>
      </c>
      <c r="H12" s="41">
        <v>332593</v>
      </c>
      <c r="I12" s="22">
        <v>0</v>
      </c>
      <c r="J12" s="15">
        <v>0</v>
      </c>
      <c r="K12" s="40">
        <v>0</v>
      </c>
      <c r="L12" s="22">
        <v>26105</v>
      </c>
      <c r="M12" s="22">
        <v>44470</v>
      </c>
      <c r="N12" s="40">
        <v>70575</v>
      </c>
      <c r="O12" s="15">
        <v>0</v>
      </c>
      <c r="P12" s="15">
        <v>0</v>
      </c>
      <c r="Q12" s="44">
        <v>0</v>
      </c>
    </row>
    <row r="13" spans="3:17" ht="19.5">
      <c r="C13" s="4">
        <v>8</v>
      </c>
      <c r="D13" s="2" t="s">
        <v>10</v>
      </c>
      <c r="E13" s="7" t="s">
        <v>39</v>
      </c>
      <c r="F13" s="18">
        <v>311901</v>
      </c>
      <c r="G13" s="18">
        <v>146252</v>
      </c>
      <c r="H13" s="41">
        <v>458153</v>
      </c>
      <c r="I13" s="18">
        <v>1620</v>
      </c>
      <c r="J13" s="18">
        <v>1058</v>
      </c>
      <c r="K13" s="41">
        <v>2678</v>
      </c>
      <c r="L13" s="18">
        <v>0</v>
      </c>
      <c r="M13" s="18">
        <v>0</v>
      </c>
      <c r="N13" s="41">
        <v>0</v>
      </c>
      <c r="O13" s="18">
        <v>5806</v>
      </c>
      <c r="P13" s="18">
        <v>455</v>
      </c>
      <c r="Q13" s="44">
        <v>6261</v>
      </c>
    </row>
    <row r="14" spans="3:17" ht="19.5">
      <c r="C14" s="5">
        <v>9</v>
      </c>
      <c r="D14" s="1" t="s">
        <v>11</v>
      </c>
      <c r="E14" s="56" t="s">
        <v>39</v>
      </c>
      <c r="F14" s="19">
        <v>1422817</v>
      </c>
      <c r="G14" s="19">
        <v>2527298</v>
      </c>
      <c r="H14" s="41">
        <v>3950115</v>
      </c>
      <c r="I14" s="19">
        <v>0</v>
      </c>
      <c r="J14" s="19">
        <v>0</v>
      </c>
      <c r="K14" s="41">
        <v>0</v>
      </c>
      <c r="L14" s="19">
        <v>0</v>
      </c>
      <c r="M14" s="19">
        <v>0</v>
      </c>
      <c r="N14" s="41">
        <v>0</v>
      </c>
      <c r="O14" s="26">
        <v>0</v>
      </c>
      <c r="P14" s="26">
        <v>0</v>
      </c>
      <c r="Q14" s="44">
        <v>0</v>
      </c>
    </row>
    <row r="15" spans="3:17" ht="20.25">
      <c r="C15" s="4">
        <v>10</v>
      </c>
      <c r="D15" s="2" t="s">
        <v>23</v>
      </c>
      <c r="E15" s="59" t="s">
        <v>39</v>
      </c>
      <c r="F15" s="20">
        <v>7978</v>
      </c>
      <c r="G15" s="21">
        <v>3941</v>
      </c>
      <c r="H15" s="42">
        <v>11919</v>
      </c>
      <c r="I15" s="32">
        <v>0</v>
      </c>
      <c r="J15" s="33">
        <v>0</v>
      </c>
      <c r="K15" s="43">
        <v>0</v>
      </c>
      <c r="L15" s="20">
        <v>600</v>
      </c>
      <c r="M15" s="21">
        <v>2050</v>
      </c>
      <c r="N15" s="42">
        <v>2650</v>
      </c>
      <c r="O15" s="20">
        <v>0</v>
      </c>
      <c r="P15" s="20">
        <v>0</v>
      </c>
      <c r="Q15" s="54">
        <v>0</v>
      </c>
    </row>
    <row r="16" spans="3:17" ht="19.5">
      <c r="C16" s="5">
        <v>11</v>
      </c>
      <c r="D16" s="1" t="s">
        <v>24</v>
      </c>
      <c r="E16" s="56" t="s">
        <v>39</v>
      </c>
      <c r="F16" s="19">
        <v>1416030</v>
      </c>
      <c r="G16" s="48">
        <v>2691480</v>
      </c>
      <c r="H16" s="41">
        <v>4107510</v>
      </c>
      <c r="I16" s="19">
        <v>11668</v>
      </c>
      <c r="J16" s="19">
        <v>3319</v>
      </c>
      <c r="K16" s="41">
        <v>14987</v>
      </c>
      <c r="L16" s="19">
        <v>100892</v>
      </c>
      <c r="M16" s="19">
        <v>28166</v>
      </c>
      <c r="N16" s="41">
        <v>129058</v>
      </c>
      <c r="O16" s="19">
        <v>0</v>
      </c>
      <c r="P16" s="19">
        <v>0</v>
      </c>
      <c r="Q16" s="44">
        <v>0</v>
      </c>
    </row>
    <row r="17" spans="3:17" ht="19.5">
      <c r="C17" s="4">
        <v>12</v>
      </c>
      <c r="D17" s="2" t="s">
        <v>12</v>
      </c>
      <c r="E17" s="7" t="s">
        <v>39</v>
      </c>
      <c r="F17" s="18">
        <v>4868</v>
      </c>
      <c r="G17" s="18">
        <v>14144</v>
      </c>
      <c r="H17" s="41">
        <v>19012</v>
      </c>
      <c r="I17" s="18">
        <v>0</v>
      </c>
      <c r="J17" s="18">
        <v>0</v>
      </c>
      <c r="K17" s="41">
        <v>0</v>
      </c>
      <c r="L17" s="18">
        <v>1178</v>
      </c>
      <c r="M17" s="18">
        <v>0</v>
      </c>
      <c r="N17" s="41">
        <v>1178</v>
      </c>
      <c r="O17" s="18">
        <v>1506</v>
      </c>
      <c r="P17" s="18">
        <v>464</v>
      </c>
      <c r="Q17" s="44">
        <v>1970</v>
      </c>
    </row>
    <row r="18" spans="3:17" ht="20.25">
      <c r="C18" s="5">
        <v>13</v>
      </c>
      <c r="D18" s="1" t="s">
        <v>13</v>
      </c>
      <c r="E18" s="56" t="s">
        <v>35</v>
      </c>
      <c r="F18" s="22">
        <v>22415</v>
      </c>
      <c r="G18" s="22">
        <v>17506</v>
      </c>
      <c r="H18" s="41">
        <v>39921</v>
      </c>
      <c r="I18" s="15">
        <v>0</v>
      </c>
      <c r="J18" s="15">
        <v>0</v>
      </c>
      <c r="K18" s="40">
        <v>0</v>
      </c>
      <c r="L18" s="15">
        <v>0</v>
      </c>
      <c r="M18" s="15">
        <v>0</v>
      </c>
      <c r="N18" s="40">
        <v>0</v>
      </c>
      <c r="O18" s="15">
        <v>0</v>
      </c>
      <c r="P18" s="15">
        <v>0</v>
      </c>
      <c r="Q18" s="44">
        <v>0</v>
      </c>
    </row>
    <row r="19" spans="3:17" ht="20.25">
      <c r="C19" s="4">
        <v>14</v>
      </c>
      <c r="D19" s="2" t="s">
        <v>14</v>
      </c>
      <c r="E19" s="7" t="s">
        <v>39</v>
      </c>
      <c r="F19" s="17">
        <v>625727</v>
      </c>
      <c r="G19" s="30">
        <v>2887282</v>
      </c>
      <c r="H19" s="40">
        <v>3513009</v>
      </c>
      <c r="I19" s="17">
        <v>1163</v>
      </c>
      <c r="J19" s="17">
        <v>2287</v>
      </c>
      <c r="K19" s="40">
        <v>3450</v>
      </c>
      <c r="L19" s="17">
        <v>6021</v>
      </c>
      <c r="M19" s="29">
        <v>40079</v>
      </c>
      <c r="N19" s="41">
        <v>46100</v>
      </c>
      <c r="O19" s="17">
        <v>0</v>
      </c>
      <c r="P19" s="17">
        <v>0</v>
      </c>
      <c r="Q19" s="44">
        <v>0</v>
      </c>
    </row>
    <row r="20" spans="3:17" ht="20.25">
      <c r="C20" s="49">
        <v>15</v>
      </c>
      <c r="D20" s="13" t="s">
        <v>15</v>
      </c>
      <c r="E20" s="57" t="s">
        <v>39</v>
      </c>
      <c r="F20" s="50">
        <v>115562</v>
      </c>
      <c r="G20" s="51">
        <v>297710</v>
      </c>
      <c r="H20" s="40">
        <v>413272</v>
      </c>
      <c r="I20" s="50">
        <v>0</v>
      </c>
      <c r="J20" s="50">
        <v>0</v>
      </c>
      <c r="K20" s="40">
        <v>0</v>
      </c>
      <c r="L20" s="52">
        <v>27749</v>
      </c>
      <c r="M20" s="53">
        <v>46655</v>
      </c>
      <c r="N20" s="41">
        <v>74404</v>
      </c>
      <c r="O20" s="50">
        <v>0</v>
      </c>
      <c r="P20" s="50">
        <v>0</v>
      </c>
      <c r="Q20" s="44">
        <v>0</v>
      </c>
    </row>
    <row r="21" spans="3:17" ht="20.25">
      <c r="C21" s="4">
        <v>16</v>
      </c>
      <c r="D21" s="2" t="s">
        <v>16</v>
      </c>
      <c r="E21" s="7" t="s">
        <v>35</v>
      </c>
      <c r="F21" s="17">
        <v>388683</v>
      </c>
      <c r="G21" s="30">
        <v>917486</v>
      </c>
      <c r="H21" s="40">
        <v>1306169</v>
      </c>
      <c r="I21" s="17">
        <v>0</v>
      </c>
      <c r="J21" s="17">
        <v>0</v>
      </c>
      <c r="K21" s="40">
        <v>0</v>
      </c>
      <c r="L21" s="14">
        <v>250564</v>
      </c>
      <c r="M21" s="29">
        <v>1001108</v>
      </c>
      <c r="N21" s="41">
        <v>1251672</v>
      </c>
      <c r="O21" s="17">
        <v>0</v>
      </c>
      <c r="P21" s="17">
        <v>0</v>
      </c>
      <c r="Q21" s="44">
        <v>0</v>
      </c>
    </row>
    <row r="22" spans="3:17" ht="20.25">
      <c r="C22" s="5">
        <v>17</v>
      </c>
      <c r="D22" s="1" t="s">
        <v>25</v>
      </c>
      <c r="E22" s="56" t="s">
        <v>39</v>
      </c>
      <c r="F22" s="22">
        <v>1493893</v>
      </c>
      <c r="G22" s="15">
        <v>3484909</v>
      </c>
      <c r="H22" s="40">
        <v>4978802</v>
      </c>
      <c r="I22" s="22">
        <v>0</v>
      </c>
      <c r="J22" s="15">
        <v>0</v>
      </c>
      <c r="K22" s="40">
        <v>0</v>
      </c>
      <c r="L22" s="15">
        <v>0</v>
      </c>
      <c r="M22" s="28">
        <v>0</v>
      </c>
      <c r="N22" s="40">
        <v>0</v>
      </c>
      <c r="O22" s="15">
        <v>0</v>
      </c>
      <c r="P22" s="15">
        <v>0</v>
      </c>
      <c r="Q22" s="45">
        <v>0</v>
      </c>
    </row>
    <row r="23" spans="3:17" ht="20.25" thickBot="1">
      <c r="C23" s="71" t="s">
        <v>17</v>
      </c>
      <c r="D23" s="72"/>
      <c r="E23" s="73"/>
      <c r="F23" s="36">
        <f aca="true" t="shared" si="0" ref="F23:Q23">SUM(F6:F22)</f>
        <v>7720564</v>
      </c>
      <c r="G23" s="37">
        <f t="shared" si="0"/>
        <v>17080092</v>
      </c>
      <c r="H23" s="37">
        <f t="shared" si="0"/>
        <v>24800656</v>
      </c>
      <c r="I23" s="37">
        <f t="shared" si="0"/>
        <v>146305</v>
      </c>
      <c r="J23" s="37">
        <f t="shared" si="0"/>
        <v>104696</v>
      </c>
      <c r="K23" s="37">
        <f t="shared" si="0"/>
        <v>251001</v>
      </c>
      <c r="L23" s="37">
        <f t="shared" si="0"/>
        <v>1951059</v>
      </c>
      <c r="M23" s="37">
        <f t="shared" si="0"/>
        <v>2856825</v>
      </c>
      <c r="N23" s="37">
        <f t="shared" si="0"/>
        <v>4807884</v>
      </c>
      <c r="O23" s="37">
        <f t="shared" si="0"/>
        <v>7312</v>
      </c>
      <c r="P23" s="37">
        <f t="shared" si="0"/>
        <v>919</v>
      </c>
      <c r="Q23" s="38">
        <f t="shared" si="0"/>
        <v>8231</v>
      </c>
    </row>
    <row r="24" spans="3:17" ht="18.75" thickTop="1">
      <c r="C24" s="11"/>
      <c r="D24" s="9"/>
      <c r="E24" s="9"/>
      <c r="F24" s="10"/>
      <c r="G24" s="10"/>
      <c r="H24" s="10"/>
      <c r="I24" s="10"/>
      <c r="J24" s="10"/>
      <c r="K24" s="47"/>
      <c r="L24" s="6"/>
      <c r="M24" s="6"/>
      <c r="N24" s="6"/>
      <c r="O24" s="6"/>
      <c r="P24" s="6"/>
      <c r="Q24" s="6"/>
    </row>
  </sheetData>
  <sheetProtection/>
  <mergeCells count="11">
    <mergeCell ref="E4:E5"/>
    <mergeCell ref="F4:H4"/>
    <mergeCell ref="O4:Q4"/>
    <mergeCell ref="C1:Q1"/>
    <mergeCell ref="C2:Q2"/>
    <mergeCell ref="C3:Q3"/>
    <mergeCell ref="C23:E23"/>
    <mergeCell ref="C4:C5"/>
    <mergeCell ref="I4:K4"/>
    <mergeCell ref="L4:N4"/>
    <mergeCell ref="D4:D5"/>
  </mergeCells>
  <printOptions horizontalCentered="1" verticalCentered="1"/>
  <pageMargins left="0.5511811023622047" right="0.7480314960629921" top="0.5118110236220472" bottom="0.1968503937007874" header="0.5118110236220472" footer="0.1574803149606299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C1:T24"/>
  <sheetViews>
    <sheetView rightToLeft="1" zoomScale="75" zoomScaleNormal="75" zoomScalePageLayoutView="0" workbookViewId="0" topLeftCell="A1">
      <selection activeCell="R1" sqref="R1"/>
    </sheetView>
  </sheetViews>
  <sheetFormatPr defaultColWidth="9.140625" defaultRowHeight="12.75"/>
  <cols>
    <col min="1" max="1" width="1.7109375" style="0" customWidth="1"/>
    <col min="2" max="2" width="1.28515625" style="0" customWidth="1"/>
    <col min="3" max="3" width="4.00390625" style="0" customWidth="1"/>
    <col min="4" max="4" width="10.421875" style="0" customWidth="1"/>
    <col min="5" max="5" width="7.140625" style="0" customWidth="1"/>
    <col min="6" max="6" width="9.421875" style="0" customWidth="1"/>
    <col min="7" max="7" width="11.421875" style="0" customWidth="1"/>
    <col min="8" max="8" width="10.140625" style="0" customWidth="1"/>
    <col min="9" max="10" width="8.7109375" style="0" customWidth="1"/>
    <col min="11" max="11" width="9.28125" style="0" customWidth="1"/>
    <col min="12" max="12" width="9.7109375" style="0" customWidth="1"/>
    <col min="13" max="13" width="10.00390625" style="0" customWidth="1"/>
    <col min="14" max="14" width="9.57421875" style="0" customWidth="1"/>
    <col min="15" max="15" width="8.00390625" style="0" customWidth="1"/>
    <col min="16" max="16" width="7.57421875" style="0" customWidth="1"/>
    <col min="17" max="17" width="6.421875" style="0" customWidth="1"/>
  </cols>
  <sheetData>
    <row r="1" spans="3:17" ht="70.5" customHeight="1">
      <c r="C1" s="60" t="s">
        <v>18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3:17" ht="18.75" customHeight="1">
      <c r="C2" s="60" t="s">
        <v>19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3:20" ht="29.25" customHeight="1" thickBot="1">
      <c r="C3" s="61" t="s">
        <v>36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8"/>
      <c r="S3" s="8"/>
      <c r="T3" s="8"/>
    </row>
    <row r="4" spans="3:17" ht="18" customHeight="1" thickTop="1">
      <c r="C4" s="63" t="s">
        <v>0</v>
      </c>
      <c r="D4" s="65" t="s">
        <v>1</v>
      </c>
      <c r="E4" s="67" t="s">
        <v>2</v>
      </c>
      <c r="F4" s="69" t="s">
        <v>27</v>
      </c>
      <c r="G4" s="69"/>
      <c r="H4" s="69"/>
      <c r="I4" s="69" t="s">
        <v>26</v>
      </c>
      <c r="J4" s="69"/>
      <c r="K4" s="69"/>
      <c r="L4" s="69" t="s">
        <v>28</v>
      </c>
      <c r="M4" s="69"/>
      <c r="N4" s="69"/>
      <c r="O4" s="69" t="s">
        <v>29</v>
      </c>
      <c r="P4" s="69"/>
      <c r="Q4" s="70"/>
    </row>
    <row r="5" spans="3:17" ht="18" thickBot="1">
      <c r="C5" s="64"/>
      <c r="D5" s="66"/>
      <c r="E5" s="68"/>
      <c r="F5" s="34" t="s">
        <v>3</v>
      </c>
      <c r="G5" s="34" t="s">
        <v>4</v>
      </c>
      <c r="H5" s="34" t="s">
        <v>5</v>
      </c>
      <c r="I5" s="34" t="s">
        <v>3</v>
      </c>
      <c r="J5" s="34" t="s">
        <v>4</v>
      </c>
      <c r="K5" s="34" t="s">
        <v>5</v>
      </c>
      <c r="L5" s="34" t="s">
        <v>3</v>
      </c>
      <c r="M5" s="34" t="s">
        <v>4</v>
      </c>
      <c r="N5" s="34" t="s">
        <v>5</v>
      </c>
      <c r="O5" s="34" t="s">
        <v>3</v>
      </c>
      <c r="P5" s="34" t="s">
        <v>4</v>
      </c>
      <c r="Q5" s="35" t="s">
        <v>5</v>
      </c>
    </row>
    <row r="6" spans="3:17" ht="20.25">
      <c r="C6" s="31">
        <v>1</v>
      </c>
      <c r="D6" s="3" t="s">
        <v>6</v>
      </c>
      <c r="E6" s="55" t="s">
        <v>37</v>
      </c>
      <c r="F6" s="12">
        <v>533621</v>
      </c>
      <c r="G6" s="27">
        <v>1629754</v>
      </c>
      <c r="H6" s="39">
        <v>2163375</v>
      </c>
      <c r="I6" s="23">
        <v>0</v>
      </c>
      <c r="J6" s="24">
        <v>1209</v>
      </c>
      <c r="K6" s="39">
        <v>1209</v>
      </c>
      <c r="L6" s="25">
        <v>0</v>
      </c>
      <c r="M6" s="25">
        <v>590947</v>
      </c>
      <c r="N6" s="39">
        <v>590947</v>
      </c>
      <c r="O6" s="25">
        <v>0</v>
      </c>
      <c r="P6" s="25">
        <v>0</v>
      </c>
      <c r="Q6" s="44">
        <v>0</v>
      </c>
    </row>
    <row r="7" spans="3:17" ht="20.25">
      <c r="C7" s="4">
        <v>2</v>
      </c>
      <c r="D7" s="2" t="s">
        <v>7</v>
      </c>
      <c r="E7" s="7" t="s">
        <v>37</v>
      </c>
      <c r="F7" s="14">
        <v>242720</v>
      </c>
      <c r="G7" s="58">
        <v>99859</v>
      </c>
      <c r="H7" s="40">
        <v>342579</v>
      </c>
      <c r="I7" s="14">
        <v>130527</v>
      </c>
      <c r="J7" s="14">
        <v>96823</v>
      </c>
      <c r="K7" s="40">
        <v>227350</v>
      </c>
      <c r="L7" s="17">
        <v>1451631</v>
      </c>
      <c r="M7" s="17">
        <v>1094598</v>
      </c>
      <c r="N7" s="40">
        <v>2546229</v>
      </c>
      <c r="O7" s="17">
        <v>0</v>
      </c>
      <c r="P7" s="14">
        <v>0</v>
      </c>
      <c r="Q7" s="44">
        <v>0</v>
      </c>
    </row>
    <row r="8" spans="3:17" ht="20.25">
      <c r="C8" s="5">
        <v>3</v>
      </c>
      <c r="D8" s="1" t="s">
        <v>20</v>
      </c>
      <c r="E8" s="56" t="s">
        <v>37</v>
      </c>
      <c r="F8" s="15">
        <v>64457</v>
      </c>
      <c r="G8" s="15">
        <v>40442</v>
      </c>
      <c r="H8" s="40">
        <v>104899</v>
      </c>
      <c r="I8" s="15">
        <v>1025</v>
      </c>
      <c r="J8" s="15">
        <v>0</v>
      </c>
      <c r="K8" s="40">
        <v>1025</v>
      </c>
      <c r="L8" s="15">
        <v>85942</v>
      </c>
      <c r="M8" s="15">
        <v>0</v>
      </c>
      <c r="N8" s="40">
        <v>85942</v>
      </c>
      <c r="O8" s="15">
        <v>0</v>
      </c>
      <c r="P8" s="15">
        <v>0</v>
      </c>
      <c r="Q8" s="44">
        <v>0</v>
      </c>
    </row>
    <row r="9" spans="3:17" ht="20.25">
      <c r="C9" s="4">
        <v>4</v>
      </c>
      <c r="D9" s="2" t="s">
        <v>21</v>
      </c>
      <c r="E9" s="7" t="s">
        <v>32</v>
      </c>
      <c r="F9" s="14">
        <v>4825</v>
      </c>
      <c r="G9" s="16">
        <v>14913</v>
      </c>
      <c r="H9" s="40">
        <v>19738</v>
      </c>
      <c r="I9" s="17">
        <v>0</v>
      </c>
      <c r="J9" s="14">
        <v>0</v>
      </c>
      <c r="K9" s="40">
        <v>0</v>
      </c>
      <c r="L9" s="17">
        <v>0</v>
      </c>
      <c r="M9" s="14">
        <v>0</v>
      </c>
      <c r="N9" s="40">
        <v>0</v>
      </c>
      <c r="O9" s="14">
        <v>0</v>
      </c>
      <c r="P9" s="14">
        <v>0</v>
      </c>
      <c r="Q9" s="44">
        <v>0</v>
      </c>
    </row>
    <row r="10" spans="3:17" ht="20.25">
      <c r="C10" s="5">
        <v>5</v>
      </c>
      <c r="D10" s="1" t="s">
        <v>8</v>
      </c>
      <c r="E10" s="56" t="s">
        <v>37</v>
      </c>
      <c r="F10" s="15">
        <v>866862</v>
      </c>
      <c r="G10" s="15">
        <v>2052204</v>
      </c>
      <c r="H10" s="40">
        <v>2919066</v>
      </c>
      <c r="I10" s="15">
        <v>0</v>
      </c>
      <c r="J10" s="15">
        <v>0</v>
      </c>
      <c r="K10" s="40">
        <v>0</v>
      </c>
      <c r="L10" s="15">
        <v>0</v>
      </c>
      <c r="M10" s="15">
        <v>0</v>
      </c>
      <c r="N10" s="40">
        <v>0</v>
      </c>
      <c r="O10" s="15">
        <v>0</v>
      </c>
      <c r="P10" s="15">
        <v>0</v>
      </c>
      <c r="Q10" s="44">
        <v>0</v>
      </c>
    </row>
    <row r="11" spans="3:17" ht="20.25">
      <c r="C11" s="4">
        <v>6</v>
      </c>
      <c r="D11" s="2" t="s">
        <v>9</v>
      </c>
      <c r="E11" s="7" t="s">
        <v>31</v>
      </c>
      <c r="F11" s="17">
        <v>7123</v>
      </c>
      <c r="G11" s="30">
        <v>7144</v>
      </c>
      <c r="H11" s="40">
        <v>14267</v>
      </c>
      <c r="I11" s="17">
        <v>0</v>
      </c>
      <c r="J11" s="29">
        <v>0</v>
      </c>
      <c r="K11" s="40">
        <v>0</v>
      </c>
      <c r="L11" s="14">
        <v>0</v>
      </c>
      <c r="M11" s="14">
        <v>0</v>
      </c>
      <c r="N11" s="40">
        <v>0</v>
      </c>
      <c r="O11" s="14">
        <v>0</v>
      </c>
      <c r="P11" s="14">
        <v>0</v>
      </c>
      <c r="Q11" s="45">
        <v>0</v>
      </c>
    </row>
    <row r="12" spans="3:17" ht="20.25">
      <c r="C12" s="5">
        <v>7</v>
      </c>
      <c r="D12" s="1" t="s">
        <v>22</v>
      </c>
      <c r="E12" s="56" t="s">
        <v>37</v>
      </c>
      <c r="F12" s="46">
        <v>133327</v>
      </c>
      <c r="G12" s="48">
        <v>138153</v>
      </c>
      <c r="H12" s="41">
        <v>271480</v>
      </c>
      <c r="I12" s="22">
        <v>0</v>
      </c>
      <c r="J12" s="15">
        <v>0</v>
      </c>
      <c r="K12" s="40">
        <v>0</v>
      </c>
      <c r="L12" s="22">
        <v>16671</v>
      </c>
      <c r="M12" s="22">
        <v>27762</v>
      </c>
      <c r="N12" s="40">
        <v>44433</v>
      </c>
      <c r="O12" s="15">
        <v>0</v>
      </c>
      <c r="P12" s="15">
        <v>0</v>
      </c>
      <c r="Q12" s="44">
        <v>0</v>
      </c>
    </row>
    <row r="13" spans="3:17" ht="19.5">
      <c r="C13" s="4">
        <v>8</v>
      </c>
      <c r="D13" s="2" t="s">
        <v>10</v>
      </c>
      <c r="E13" s="7" t="s">
        <v>37</v>
      </c>
      <c r="F13" s="18">
        <v>132133</v>
      </c>
      <c r="G13" s="18">
        <v>140843</v>
      </c>
      <c r="H13" s="41">
        <v>272976</v>
      </c>
      <c r="I13" s="18">
        <v>1521</v>
      </c>
      <c r="J13" s="18">
        <v>913</v>
      </c>
      <c r="K13" s="41">
        <v>2434</v>
      </c>
      <c r="L13" s="18">
        <v>634334</v>
      </c>
      <c r="M13" s="18">
        <v>0</v>
      </c>
      <c r="N13" s="41">
        <v>634334</v>
      </c>
      <c r="O13" s="18">
        <v>5456</v>
      </c>
      <c r="P13" s="18">
        <v>371</v>
      </c>
      <c r="Q13" s="44">
        <v>5827</v>
      </c>
    </row>
    <row r="14" spans="3:17" ht="19.5">
      <c r="C14" s="5">
        <v>9</v>
      </c>
      <c r="D14" s="1" t="s">
        <v>11</v>
      </c>
      <c r="E14" s="56" t="s">
        <v>37</v>
      </c>
      <c r="F14" s="19">
        <v>1405014</v>
      </c>
      <c r="G14" s="19">
        <v>2475560</v>
      </c>
      <c r="H14" s="41">
        <v>3880574</v>
      </c>
      <c r="I14" s="19">
        <v>0</v>
      </c>
      <c r="J14" s="19">
        <v>0</v>
      </c>
      <c r="K14" s="41">
        <v>0</v>
      </c>
      <c r="L14" s="19">
        <v>0</v>
      </c>
      <c r="M14" s="19">
        <v>0</v>
      </c>
      <c r="N14" s="41">
        <v>0</v>
      </c>
      <c r="O14" s="26">
        <v>0</v>
      </c>
      <c r="P14" s="26">
        <v>0</v>
      </c>
      <c r="Q14" s="44">
        <v>0</v>
      </c>
    </row>
    <row r="15" spans="3:17" ht="20.25">
      <c r="C15" s="4">
        <v>10</v>
      </c>
      <c r="D15" s="2" t="s">
        <v>23</v>
      </c>
      <c r="E15" s="59" t="s">
        <v>37</v>
      </c>
      <c r="F15" s="20">
        <v>5068</v>
      </c>
      <c r="G15" s="21">
        <v>2635</v>
      </c>
      <c r="H15" s="42">
        <v>7703</v>
      </c>
      <c r="I15" s="32">
        <v>0</v>
      </c>
      <c r="J15" s="33">
        <v>0</v>
      </c>
      <c r="K15" s="43">
        <v>0</v>
      </c>
      <c r="L15" s="20">
        <v>600</v>
      </c>
      <c r="M15" s="21">
        <v>2050</v>
      </c>
      <c r="N15" s="42">
        <v>2650</v>
      </c>
      <c r="O15" s="20">
        <v>0</v>
      </c>
      <c r="P15" s="20">
        <v>0</v>
      </c>
      <c r="Q15" s="54">
        <v>0</v>
      </c>
    </row>
    <row r="16" spans="3:17" ht="19.5">
      <c r="C16" s="5">
        <v>11</v>
      </c>
      <c r="D16" s="1" t="s">
        <v>24</v>
      </c>
      <c r="E16" s="56" t="s">
        <v>37</v>
      </c>
      <c r="F16" s="19">
        <v>1381815</v>
      </c>
      <c r="G16" s="48">
        <v>3015012</v>
      </c>
      <c r="H16" s="41">
        <v>4396827</v>
      </c>
      <c r="I16" s="19">
        <v>11291</v>
      </c>
      <c r="J16" s="19">
        <v>2885</v>
      </c>
      <c r="K16" s="41">
        <v>14176</v>
      </c>
      <c r="L16" s="19">
        <v>73031</v>
      </c>
      <c r="M16" s="19">
        <v>22838</v>
      </c>
      <c r="N16" s="41">
        <v>95869</v>
      </c>
      <c r="O16" s="19">
        <v>0</v>
      </c>
      <c r="P16" s="19">
        <v>0</v>
      </c>
      <c r="Q16" s="44">
        <v>0</v>
      </c>
    </row>
    <row r="17" spans="3:17" ht="19.5">
      <c r="C17" s="4">
        <v>12</v>
      </c>
      <c r="D17" s="2" t="s">
        <v>12</v>
      </c>
      <c r="E17" s="7" t="s">
        <v>35</v>
      </c>
      <c r="F17" s="18">
        <v>4174</v>
      </c>
      <c r="G17" s="18">
        <v>12928</v>
      </c>
      <c r="H17" s="41">
        <v>17102</v>
      </c>
      <c r="I17" s="18">
        <v>0</v>
      </c>
      <c r="J17" s="18">
        <v>0</v>
      </c>
      <c r="K17" s="41">
        <v>0</v>
      </c>
      <c r="L17" s="18">
        <v>1177</v>
      </c>
      <c r="M17" s="18">
        <v>0</v>
      </c>
      <c r="N17" s="41">
        <v>1177</v>
      </c>
      <c r="O17" s="18">
        <v>1506</v>
      </c>
      <c r="P17" s="18">
        <v>464</v>
      </c>
      <c r="Q17" s="44">
        <v>1970</v>
      </c>
    </row>
    <row r="18" spans="3:17" ht="20.25">
      <c r="C18" s="5">
        <v>13</v>
      </c>
      <c r="D18" s="1" t="s">
        <v>13</v>
      </c>
      <c r="E18" s="56" t="s">
        <v>35</v>
      </c>
      <c r="F18" s="22">
        <v>22415</v>
      </c>
      <c r="G18" s="22">
        <v>17506</v>
      </c>
      <c r="H18" s="41">
        <v>39921</v>
      </c>
      <c r="I18" s="15">
        <v>0</v>
      </c>
      <c r="J18" s="15">
        <v>0</v>
      </c>
      <c r="K18" s="40">
        <v>0</v>
      </c>
      <c r="L18" s="15">
        <v>0</v>
      </c>
      <c r="M18" s="15">
        <v>0</v>
      </c>
      <c r="N18" s="40">
        <v>0</v>
      </c>
      <c r="O18" s="15">
        <v>0</v>
      </c>
      <c r="P18" s="15">
        <v>0</v>
      </c>
      <c r="Q18" s="44">
        <v>0</v>
      </c>
    </row>
    <row r="19" spans="3:17" ht="20.25">
      <c r="C19" s="4">
        <v>14</v>
      </c>
      <c r="D19" s="2" t="s">
        <v>14</v>
      </c>
      <c r="E19" s="7" t="s">
        <v>37</v>
      </c>
      <c r="F19" s="17">
        <v>584295</v>
      </c>
      <c r="G19" s="30">
        <v>2637046</v>
      </c>
      <c r="H19" s="40">
        <v>3221341</v>
      </c>
      <c r="I19" s="17">
        <v>1154</v>
      </c>
      <c r="J19" s="17">
        <v>2283</v>
      </c>
      <c r="K19" s="40">
        <v>3437</v>
      </c>
      <c r="L19" s="17">
        <v>5464</v>
      </c>
      <c r="M19" s="29">
        <v>37993</v>
      </c>
      <c r="N19" s="41">
        <v>43457</v>
      </c>
      <c r="O19" s="17">
        <v>0</v>
      </c>
      <c r="P19" s="17">
        <v>0</v>
      </c>
      <c r="Q19" s="44">
        <v>0</v>
      </c>
    </row>
    <row r="20" spans="3:17" ht="20.25">
      <c r="C20" s="49">
        <v>15</v>
      </c>
      <c r="D20" s="13" t="s">
        <v>15</v>
      </c>
      <c r="E20" s="57" t="s">
        <v>37</v>
      </c>
      <c r="F20" s="50">
        <v>99202</v>
      </c>
      <c r="G20" s="51">
        <v>265428</v>
      </c>
      <c r="H20" s="40">
        <v>364630</v>
      </c>
      <c r="I20" s="50">
        <v>0</v>
      </c>
      <c r="J20" s="50">
        <v>0</v>
      </c>
      <c r="K20" s="40">
        <v>0</v>
      </c>
      <c r="L20" s="52">
        <v>27421</v>
      </c>
      <c r="M20" s="53">
        <v>45998</v>
      </c>
      <c r="N20" s="41">
        <v>73419</v>
      </c>
      <c r="O20" s="50">
        <v>0</v>
      </c>
      <c r="P20" s="50">
        <v>0</v>
      </c>
      <c r="Q20" s="44">
        <v>0</v>
      </c>
    </row>
    <row r="21" spans="3:17" ht="20.25">
      <c r="C21" s="4">
        <v>16</v>
      </c>
      <c r="D21" s="2" t="s">
        <v>16</v>
      </c>
      <c r="E21" s="7" t="s">
        <v>35</v>
      </c>
      <c r="F21" s="17">
        <v>388683</v>
      </c>
      <c r="G21" s="30">
        <v>917486</v>
      </c>
      <c r="H21" s="40">
        <v>1306169</v>
      </c>
      <c r="I21" s="17">
        <v>0</v>
      </c>
      <c r="J21" s="17">
        <v>0</v>
      </c>
      <c r="K21" s="40">
        <v>0</v>
      </c>
      <c r="L21" s="14">
        <v>250564</v>
      </c>
      <c r="M21" s="29">
        <v>1001108</v>
      </c>
      <c r="N21" s="41">
        <v>1251672</v>
      </c>
      <c r="O21" s="17">
        <v>0</v>
      </c>
      <c r="P21" s="17">
        <v>0</v>
      </c>
      <c r="Q21" s="44">
        <v>0</v>
      </c>
    </row>
    <row r="22" spans="3:17" ht="20.25">
      <c r="C22" s="5">
        <v>17</v>
      </c>
      <c r="D22" s="1" t="s">
        <v>25</v>
      </c>
      <c r="E22" s="56" t="s">
        <v>37</v>
      </c>
      <c r="F22" s="22">
        <v>1464237</v>
      </c>
      <c r="G22" s="15">
        <v>3368900</v>
      </c>
      <c r="H22" s="40">
        <v>4833137</v>
      </c>
      <c r="I22" s="22">
        <v>0</v>
      </c>
      <c r="J22" s="15">
        <v>0</v>
      </c>
      <c r="K22" s="40">
        <v>0</v>
      </c>
      <c r="L22" s="15">
        <v>0</v>
      </c>
      <c r="M22" s="28">
        <v>0</v>
      </c>
      <c r="N22" s="40">
        <v>0</v>
      </c>
      <c r="O22" s="15">
        <v>0</v>
      </c>
      <c r="P22" s="15">
        <v>0</v>
      </c>
      <c r="Q22" s="45">
        <v>0</v>
      </c>
    </row>
    <row r="23" spans="3:17" ht="20.25" thickBot="1">
      <c r="C23" s="71" t="s">
        <v>17</v>
      </c>
      <c r="D23" s="72"/>
      <c r="E23" s="73"/>
      <c r="F23" s="36">
        <f aca="true" t="shared" si="0" ref="F23:Q23">SUM(F6:F22)</f>
        <v>7339971</v>
      </c>
      <c r="G23" s="37">
        <f t="shared" si="0"/>
        <v>16835813</v>
      </c>
      <c r="H23" s="37">
        <f t="shared" si="0"/>
        <v>24175784</v>
      </c>
      <c r="I23" s="37">
        <f t="shared" si="0"/>
        <v>145518</v>
      </c>
      <c r="J23" s="37">
        <f t="shared" si="0"/>
        <v>104113</v>
      </c>
      <c r="K23" s="37">
        <f t="shared" si="0"/>
        <v>249631</v>
      </c>
      <c r="L23" s="37">
        <f t="shared" si="0"/>
        <v>2546835</v>
      </c>
      <c r="M23" s="37">
        <f t="shared" si="0"/>
        <v>2823294</v>
      </c>
      <c r="N23" s="37">
        <f t="shared" si="0"/>
        <v>5370129</v>
      </c>
      <c r="O23" s="37">
        <f t="shared" si="0"/>
        <v>6962</v>
      </c>
      <c r="P23" s="37">
        <f t="shared" si="0"/>
        <v>835</v>
      </c>
      <c r="Q23" s="38">
        <f t="shared" si="0"/>
        <v>7797</v>
      </c>
    </row>
    <row r="24" spans="3:17" ht="18.75" thickTop="1">
      <c r="C24" s="11"/>
      <c r="D24" s="9"/>
      <c r="E24" s="9"/>
      <c r="F24" s="10"/>
      <c r="G24" s="10"/>
      <c r="H24" s="10"/>
      <c r="I24" s="10"/>
      <c r="J24" s="10"/>
      <c r="K24" s="47"/>
      <c r="L24" s="6"/>
      <c r="M24" s="6"/>
      <c r="N24" s="6"/>
      <c r="O24" s="6"/>
      <c r="P24" s="6"/>
      <c r="Q24" s="6"/>
    </row>
  </sheetData>
  <sheetProtection/>
  <mergeCells count="11">
    <mergeCell ref="E4:E5"/>
    <mergeCell ref="F4:H4"/>
    <mergeCell ref="O4:Q4"/>
    <mergeCell ref="C1:Q1"/>
    <mergeCell ref="C2:Q2"/>
    <mergeCell ref="C3:Q3"/>
    <mergeCell ref="C23:E23"/>
    <mergeCell ref="C4:C5"/>
    <mergeCell ref="I4:K4"/>
    <mergeCell ref="L4:N4"/>
    <mergeCell ref="D4:D5"/>
  </mergeCells>
  <printOptions horizontalCentered="1" verticalCentered="1"/>
  <pageMargins left="0.5511811023622047" right="0.7480314960629921" top="0.5118110236220472" bottom="0.1968503937007874" header="0.5118110236220472" footer="0.1574803149606299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T24"/>
  <sheetViews>
    <sheetView rightToLeft="1" zoomScalePageLayoutView="0" workbookViewId="0" topLeftCell="B1">
      <selection activeCell="R1" sqref="R1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2.28125" style="0" customWidth="1"/>
    <col min="5" max="5" width="7.8515625" style="0" customWidth="1"/>
    <col min="6" max="6" width="9.421875" style="0" customWidth="1"/>
    <col min="7" max="7" width="11.421875" style="0" customWidth="1"/>
    <col min="8" max="8" width="10.140625" style="0" customWidth="1"/>
    <col min="9" max="10" width="8.7109375" style="0" customWidth="1"/>
    <col min="11" max="11" width="9.28125" style="0" customWidth="1"/>
    <col min="12" max="12" width="10.28125" style="0" customWidth="1"/>
    <col min="13" max="13" width="9.8515625" style="0" customWidth="1"/>
    <col min="14" max="14" width="9.57421875" style="0" customWidth="1"/>
    <col min="15" max="17" width="8.7109375" style="0" customWidth="1"/>
  </cols>
  <sheetData>
    <row r="1" spans="3:17" ht="70.5" customHeight="1">
      <c r="C1" s="60" t="s">
        <v>18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3:17" ht="18.75" customHeight="1">
      <c r="C2" s="60" t="s">
        <v>19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3:20" ht="29.25" customHeight="1" thickBot="1">
      <c r="C3" s="61" t="s">
        <v>34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8"/>
      <c r="S3" s="8"/>
      <c r="T3" s="8"/>
    </row>
    <row r="4" spans="3:17" ht="18" customHeight="1" thickTop="1">
      <c r="C4" s="63" t="s">
        <v>0</v>
      </c>
      <c r="D4" s="65" t="s">
        <v>1</v>
      </c>
      <c r="E4" s="67" t="s">
        <v>2</v>
      </c>
      <c r="F4" s="69" t="s">
        <v>27</v>
      </c>
      <c r="G4" s="69"/>
      <c r="H4" s="69"/>
      <c r="I4" s="69" t="s">
        <v>26</v>
      </c>
      <c r="J4" s="69"/>
      <c r="K4" s="69"/>
      <c r="L4" s="69" t="s">
        <v>28</v>
      </c>
      <c r="M4" s="69"/>
      <c r="N4" s="69"/>
      <c r="O4" s="69" t="s">
        <v>29</v>
      </c>
      <c r="P4" s="69"/>
      <c r="Q4" s="70"/>
    </row>
    <row r="5" spans="3:17" ht="18" thickBot="1">
      <c r="C5" s="64"/>
      <c r="D5" s="66"/>
      <c r="E5" s="68"/>
      <c r="F5" s="34" t="s">
        <v>3</v>
      </c>
      <c r="G5" s="34" t="s">
        <v>4</v>
      </c>
      <c r="H5" s="34" t="s">
        <v>5</v>
      </c>
      <c r="I5" s="34" t="s">
        <v>3</v>
      </c>
      <c r="J5" s="34" t="s">
        <v>4</v>
      </c>
      <c r="K5" s="34" t="s">
        <v>5</v>
      </c>
      <c r="L5" s="34" t="s">
        <v>3</v>
      </c>
      <c r="M5" s="34" t="s">
        <v>4</v>
      </c>
      <c r="N5" s="34" t="s">
        <v>5</v>
      </c>
      <c r="O5" s="34" t="s">
        <v>3</v>
      </c>
      <c r="P5" s="34" t="s">
        <v>4</v>
      </c>
      <c r="Q5" s="35" t="s">
        <v>5</v>
      </c>
    </row>
    <row r="6" spans="3:17" ht="20.25">
      <c r="C6" s="31">
        <v>1</v>
      </c>
      <c r="D6" s="3" t="s">
        <v>6</v>
      </c>
      <c r="E6" s="55" t="s">
        <v>35</v>
      </c>
      <c r="F6" s="12">
        <v>473518</v>
      </c>
      <c r="G6" s="27">
        <v>1526793</v>
      </c>
      <c r="H6" s="39">
        <v>2000311</v>
      </c>
      <c r="I6" s="23">
        <v>0</v>
      </c>
      <c r="J6" s="24">
        <v>630</v>
      </c>
      <c r="K6" s="39">
        <v>630</v>
      </c>
      <c r="L6" s="25">
        <v>0</v>
      </c>
      <c r="M6" s="25">
        <v>553369</v>
      </c>
      <c r="N6" s="39">
        <v>553369</v>
      </c>
      <c r="O6" s="25">
        <v>0</v>
      </c>
      <c r="P6" s="25">
        <v>0</v>
      </c>
      <c r="Q6" s="44">
        <v>0</v>
      </c>
    </row>
    <row r="7" spans="3:17" ht="20.25">
      <c r="C7" s="4">
        <v>2</v>
      </c>
      <c r="D7" s="2" t="s">
        <v>7</v>
      </c>
      <c r="E7" s="7" t="s">
        <v>35</v>
      </c>
      <c r="F7" s="14">
        <v>233635</v>
      </c>
      <c r="G7" s="58">
        <v>96927</v>
      </c>
      <c r="H7" s="40">
        <v>330562</v>
      </c>
      <c r="I7" s="14">
        <v>129336</v>
      </c>
      <c r="J7" s="14">
        <v>96564</v>
      </c>
      <c r="K7" s="40">
        <v>225900</v>
      </c>
      <c r="L7" s="17">
        <v>1335963</v>
      </c>
      <c r="M7" s="17">
        <v>1087277</v>
      </c>
      <c r="N7" s="40">
        <v>2423240</v>
      </c>
      <c r="O7" s="17">
        <v>0</v>
      </c>
      <c r="P7" s="14">
        <v>0</v>
      </c>
      <c r="Q7" s="44">
        <v>0</v>
      </c>
    </row>
    <row r="8" spans="3:17" ht="20.25">
      <c r="C8" s="5">
        <v>3</v>
      </c>
      <c r="D8" s="1" t="s">
        <v>20</v>
      </c>
      <c r="E8" s="56" t="s">
        <v>35</v>
      </c>
      <c r="F8" s="15">
        <v>57788</v>
      </c>
      <c r="G8" s="15">
        <v>37199</v>
      </c>
      <c r="H8" s="40">
        <v>94987</v>
      </c>
      <c r="I8" s="15">
        <v>952</v>
      </c>
      <c r="J8" s="15">
        <v>0</v>
      </c>
      <c r="K8" s="40">
        <v>952</v>
      </c>
      <c r="L8" s="15">
        <v>85942</v>
      </c>
      <c r="M8" s="15">
        <v>0</v>
      </c>
      <c r="N8" s="40">
        <v>85942</v>
      </c>
      <c r="O8" s="15">
        <v>0</v>
      </c>
      <c r="P8" s="15">
        <v>0</v>
      </c>
      <c r="Q8" s="44">
        <v>0</v>
      </c>
    </row>
    <row r="9" spans="3:17" ht="20.25">
      <c r="C9" s="4">
        <v>4</v>
      </c>
      <c r="D9" s="2" t="s">
        <v>21</v>
      </c>
      <c r="E9" s="7" t="s">
        <v>32</v>
      </c>
      <c r="F9" s="14">
        <v>4825</v>
      </c>
      <c r="G9" s="16">
        <v>14913</v>
      </c>
      <c r="H9" s="40">
        <v>19738</v>
      </c>
      <c r="I9" s="17">
        <v>0</v>
      </c>
      <c r="J9" s="14">
        <v>0</v>
      </c>
      <c r="K9" s="40">
        <v>0</v>
      </c>
      <c r="L9" s="17">
        <v>0</v>
      </c>
      <c r="M9" s="14">
        <v>0</v>
      </c>
      <c r="N9" s="40">
        <v>0</v>
      </c>
      <c r="O9" s="14">
        <v>0</v>
      </c>
      <c r="P9" s="14">
        <v>0</v>
      </c>
      <c r="Q9" s="44">
        <v>0</v>
      </c>
    </row>
    <row r="10" spans="3:17" ht="20.25">
      <c r="C10" s="5">
        <v>5</v>
      </c>
      <c r="D10" s="1" t="s">
        <v>8</v>
      </c>
      <c r="E10" s="56" t="s">
        <v>35</v>
      </c>
      <c r="F10" s="15">
        <v>841778</v>
      </c>
      <c r="G10" s="15">
        <v>1950800</v>
      </c>
      <c r="H10" s="40">
        <v>2792578</v>
      </c>
      <c r="I10" s="15">
        <v>0</v>
      </c>
      <c r="J10" s="15">
        <v>0</v>
      </c>
      <c r="K10" s="40">
        <v>0</v>
      </c>
      <c r="L10" s="15">
        <v>0</v>
      </c>
      <c r="M10" s="15">
        <v>0</v>
      </c>
      <c r="N10" s="40">
        <v>0</v>
      </c>
      <c r="O10" s="15">
        <v>0</v>
      </c>
      <c r="P10" s="15">
        <v>0</v>
      </c>
      <c r="Q10" s="44">
        <v>0</v>
      </c>
    </row>
    <row r="11" spans="3:17" ht="20.25">
      <c r="C11" s="4">
        <v>6</v>
      </c>
      <c r="D11" s="2" t="s">
        <v>9</v>
      </c>
      <c r="E11" s="7" t="s">
        <v>31</v>
      </c>
      <c r="F11" s="17">
        <v>7123</v>
      </c>
      <c r="G11" s="30">
        <v>7144</v>
      </c>
      <c r="H11" s="40">
        <v>14267</v>
      </c>
      <c r="I11" s="17">
        <v>0</v>
      </c>
      <c r="J11" s="29">
        <v>0</v>
      </c>
      <c r="K11" s="40">
        <v>0</v>
      </c>
      <c r="L11" s="14">
        <v>0</v>
      </c>
      <c r="M11" s="14">
        <v>0</v>
      </c>
      <c r="N11" s="40">
        <v>0</v>
      </c>
      <c r="O11" s="14">
        <v>0</v>
      </c>
      <c r="P11" s="14">
        <v>0</v>
      </c>
      <c r="Q11" s="45">
        <v>0</v>
      </c>
    </row>
    <row r="12" spans="3:17" ht="20.25">
      <c r="C12" s="5">
        <v>7</v>
      </c>
      <c r="D12" s="1" t="s">
        <v>22</v>
      </c>
      <c r="E12" s="56" t="s">
        <v>35</v>
      </c>
      <c r="F12" s="46">
        <v>125034</v>
      </c>
      <c r="G12" s="48">
        <v>115305</v>
      </c>
      <c r="H12" s="41">
        <v>240339</v>
      </c>
      <c r="I12" s="22">
        <v>0</v>
      </c>
      <c r="J12" s="15">
        <v>0</v>
      </c>
      <c r="K12" s="40">
        <v>0</v>
      </c>
      <c r="L12" s="22">
        <v>13765</v>
      </c>
      <c r="M12" s="22">
        <v>18010</v>
      </c>
      <c r="N12" s="40">
        <v>31775</v>
      </c>
      <c r="O12" s="15">
        <v>0</v>
      </c>
      <c r="P12" s="15">
        <v>0</v>
      </c>
      <c r="Q12" s="44">
        <v>0</v>
      </c>
    </row>
    <row r="13" spans="3:17" ht="19.5">
      <c r="C13" s="4">
        <v>8</v>
      </c>
      <c r="D13" s="2" t="s">
        <v>10</v>
      </c>
      <c r="E13" s="7" t="s">
        <v>35</v>
      </c>
      <c r="F13" s="18">
        <v>128519</v>
      </c>
      <c r="G13" s="18">
        <v>135350</v>
      </c>
      <c r="H13" s="41">
        <v>263869</v>
      </c>
      <c r="I13" s="18">
        <v>1465</v>
      </c>
      <c r="J13" s="18">
        <v>745</v>
      </c>
      <c r="K13" s="41">
        <v>2210</v>
      </c>
      <c r="L13" s="18">
        <v>610009</v>
      </c>
      <c r="M13" s="18">
        <v>0</v>
      </c>
      <c r="N13" s="41">
        <v>610009</v>
      </c>
      <c r="O13" s="18">
        <v>4895</v>
      </c>
      <c r="P13" s="18">
        <v>345</v>
      </c>
      <c r="Q13" s="44">
        <v>5240</v>
      </c>
    </row>
    <row r="14" spans="3:17" ht="19.5">
      <c r="C14" s="5">
        <v>9</v>
      </c>
      <c r="D14" s="1" t="s">
        <v>11</v>
      </c>
      <c r="E14" s="56" t="s">
        <v>35</v>
      </c>
      <c r="F14" s="19">
        <v>1380618</v>
      </c>
      <c r="G14" s="19">
        <v>2408249</v>
      </c>
      <c r="H14" s="41">
        <v>3788867</v>
      </c>
      <c r="I14" s="19">
        <v>0</v>
      </c>
      <c r="J14" s="19">
        <v>0</v>
      </c>
      <c r="K14" s="41">
        <v>0</v>
      </c>
      <c r="L14" s="19">
        <v>0</v>
      </c>
      <c r="M14" s="19">
        <v>0</v>
      </c>
      <c r="N14" s="41">
        <v>0</v>
      </c>
      <c r="O14" s="26">
        <v>0</v>
      </c>
      <c r="P14" s="26">
        <v>0</v>
      </c>
      <c r="Q14" s="44">
        <v>0</v>
      </c>
    </row>
    <row r="15" spans="3:17" ht="20.25">
      <c r="C15" s="4">
        <v>10</v>
      </c>
      <c r="D15" s="2" t="s">
        <v>23</v>
      </c>
      <c r="E15" s="59" t="s">
        <v>33</v>
      </c>
      <c r="F15" s="20">
        <v>0</v>
      </c>
      <c r="G15" s="21">
        <v>0</v>
      </c>
      <c r="H15" s="42">
        <v>0</v>
      </c>
      <c r="I15" s="32">
        <v>0</v>
      </c>
      <c r="J15" s="33">
        <v>0</v>
      </c>
      <c r="K15" s="43">
        <v>0</v>
      </c>
      <c r="L15" s="20">
        <v>0</v>
      </c>
      <c r="M15" s="21">
        <v>0</v>
      </c>
      <c r="N15" s="42">
        <v>0</v>
      </c>
      <c r="O15" s="20">
        <v>0</v>
      </c>
      <c r="P15" s="20">
        <v>0</v>
      </c>
      <c r="Q15" s="54">
        <v>0</v>
      </c>
    </row>
    <row r="16" spans="3:17" ht="19.5">
      <c r="C16" s="5">
        <v>11</v>
      </c>
      <c r="D16" s="1" t="s">
        <v>24</v>
      </c>
      <c r="E16" s="56" t="s">
        <v>35</v>
      </c>
      <c r="F16" s="19">
        <v>1515196</v>
      </c>
      <c r="G16" s="48">
        <v>3190087</v>
      </c>
      <c r="H16" s="41">
        <v>4705283</v>
      </c>
      <c r="I16" s="19">
        <v>10999</v>
      </c>
      <c r="J16" s="19">
        <v>2629</v>
      </c>
      <c r="K16" s="41">
        <v>13628</v>
      </c>
      <c r="L16" s="19">
        <v>62732</v>
      </c>
      <c r="M16" s="19">
        <v>18295</v>
      </c>
      <c r="N16" s="41">
        <v>81027</v>
      </c>
      <c r="O16" s="19">
        <v>0</v>
      </c>
      <c r="P16" s="19">
        <v>0</v>
      </c>
      <c r="Q16" s="44">
        <v>0</v>
      </c>
    </row>
    <row r="17" spans="3:17" ht="19.5">
      <c r="C17" s="4">
        <v>12</v>
      </c>
      <c r="D17" s="2" t="s">
        <v>12</v>
      </c>
      <c r="E17" s="7" t="s">
        <v>35</v>
      </c>
      <c r="F17" s="18">
        <v>4174</v>
      </c>
      <c r="G17" s="18">
        <v>12928</v>
      </c>
      <c r="H17" s="41">
        <v>17102</v>
      </c>
      <c r="I17" s="18">
        <v>0</v>
      </c>
      <c r="J17" s="18">
        <v>0</v>
      </c>
      <c r="K17" s="41">
        <v>0</v>
      </c>
      <c r="L17" s="18">
        <v>1177</v>
      </c>
      <c r="M17" s="18">
        <v>0</v>
      </c>
      <c r="N17" s="41">
        <v>1177</v>
      </c>
      <c r="O17" s="18">
        <v>1506</v>
      </c>
      <c r="P17" s="18">
        <v>464</v>
      </c>
      <c r="Q17" s="44">
        <v>1970</v>
      </c>
    </row>
    <row r="18" spans="3:17" ht="20.25">
      <c r="C18" s="5">
        <v>13</v>
      </c>
      <c r="D18" s="1" t="s">
        <v>13</v>
      </c>
      <c r="E18" s="56" t="s">
        <v>35</v>
      </c>
      <c r="F18" s="22">
        <v>22415</v>
      </c>
      <c r="G18" s="22">
        <v>17506</v>
      </c>
      <c r="H18" s="41">
        <v>39921</v>
      </c>
      <c r="I18" s="15">
        <v>0</v>
      </c>
      <c r="J18" s="15">
        <v>0</v>
      </c>
      <c r="K18" s="40">
        <v>0</v>
      </c>
      <c r="L18" s="15">
        <v>0</v>
      </c>
      <c r="M18" s="15">
        <v>0</v>
      </c>
      <c r="N18" s="40">
        <v>0</v>
      </c>
      <c r="O18" s="15">
        <v>0</v>
      </c>
      <c r="P18" s="15">
        <v>0</v>
      </c>
      <c r="Q18" s="44">
        <v>0</v>
      </c>
    </row>
    <row r="19" spans="3:17" ht="20.25">
      <c r="C19" s="4">
        <v>14</v>
      </c>
      <c r="D19" s="2" t="s">
        <v>14</v>
      </c>
      <c r="E19" s="7" t="s">
        <v>35</v>
      </c>
      <c r="F19" s="17">
        <v>568177</v>
      </c>
      <c r="G19" s="30">
        <v>2478068</v>
      </c>
      <c r="H19" s="40">
        <v>3046245</v>
      </c>
      <c r="I19" s="17">
        <v>1151</v>
      </c>
      <c r="J19" s="17">
        <v>2283</v>
      </c>
      <c r="K19" s="40">
        <v>3434</v>
      </c>
      <c r="L19" s="17">
        <v>0</v>
      </c>
      <c r="M19" s="29">
        <v>0</v>
      </c>
      <c r="N19" s="41">
        <v>0</v>
      </c>
      <c r="O19" s="17">
        <v>0</v>
      </c>
      <c r="P19" s="17">
        <v>0</v>
      </c>
      <c r="Q19" s="44">
        <v>0</v>
      </c>
    </row>
    <row r="20" spans="3:17" ht="20.25">
      <c r="C20" s="49">
        <v>15</v>
      </c>
      <c r="D20" s="13" t="s">
        <v>15</v>
      </c>
      <c r="E20" s="57" t="s">
        <v>35</v>
      </c>
      <c r="F20" s="50">
        <v>92335</v>
      </c>
      <c r="G20" s="51">
        <v>239659</v>
      </c>
      <c r="H20" s="40">
        <v>331994</v>
      </c>
      <c r="I20" s="50">
        <v>0</v>
      </c>
      <c r="J20" s="50">
        <v>0</v>
      </c>
      <c r="K20" s="40">
        <v>0</v>
      </c>
      <c r="L20" s="52">
        <v>23195</v>
      </c>
      <c r="M20" s="53">
        <v>40907</v>
      </c>
      <c r="N20" s="41">
        <v>64102</v>
      </c>
      <c r="O20" s="50">
        <v>0</v>
      </c>
      <c r="P20" s="50">
        <v>0</v>
      </c>
      <c r="Q20" s="44">
        <v>0</v>
      </c>
    </row>
    <row r="21" spans="3:17" ht="20.25">
      <c r="C21" s="4">
        <v>16</v>
      </c>
      <c r="D21" s="2" t="s">
        <v>16</v>
      </c>
      <c r="E21" s="7" t="s">
        <v>35</v>
      </c>
      <c r="F21" s="17">
        <v>388683</v>
      </c>
      <c r="G21" s="30">
        <v>917486</v>
      </c>
      <c r="H21" s="40">
        <v>1306169</v>
      </c>
      <c r="I21" s="17">
        <v>0</v>
      </c>
      <c r="J21" s="17">
        <v>0</v>
      </c>
      <c r="K21" s="40">
        <v>0</v>
      </c>
      <c r="L21" s="14">
        <v>250564</v>
      </c>
      <c r="M21" s="29">
        <v>1001108</v>
      </c>
      <c r="N21" s="41">
        <v>1251672</v>
      </c>
      <c r="O21" s="17">
        <v>0</v>
      </c>
      <c r="P21" s="17">
        <v>0</v>
      </c>
      <c r="Q21" s="44">
        <v>0</v>
      </c>
    </row>
    <row r="22" spans="3:17" ht="20.25">
      <c r="C22" s="5">
        <v>17</v>
      </c>
      <c r="D22" s="1" t="s">
        <v>25</v>
      </c>
      <c r="E22" s="56" t="s">
        <v>35</v>
      </c>
      <c r="F22" s="22">
        <v>1436457</v>
      </c>
      <c r="G22" s="15">
        <v>3261442</v>
      </c>
      <c r="H22" s="40">
        <v>4697899</v>
      </c>
      <c r="I22" s="22">
        <v>0</v>
      </c>
      <c r="J22" s="15">
        <v>0</v>
      </c>
      <c r="K22" s="40">
        <v>0</v>
      </c>
      <c r="L22" s="15">
        <v>0</v>
      </c>
      <c r="M22" s="28">
        <v>0</v>
      </c>
      <c r="N22" s="40">
        <v>0</v>
      </c>
      <c r="O22" s="15">
        <v>0</v>
      </c>
      <c r="P22" s="15">
        <v>0</v>
      </c>
      <c r="Q22" s="45">
        <v>0</v>
      </c>
    </row>
    <row r="23" spans="3:17" ht="20.25" thickBot="1">
      <c r="C23" s="71" t="s">
        <v>17</v>
      </c>
      <c r="D23" s="72"/>
      <c r="E23" s="73"/>
      <c r="F23" s="36">
        <f aca="true" t="shared" si="0" ref="F23:Q23">SUM(F6:F22)</f>
        <v>7280275</v>
      </c>
      <c r="G23" s="37">
        <f t="shared" si="0"/>
        <v>16409856</v>
      </c>
      <c r="H23" s="37">
        <f t="shared" si="0"/>
        <v>23690131</v>
      </c>
      <c r="I23" s="37">
        <f t="shared" si="0"/>
        <v>143903</v>
      </c>
      <c r="J23" s="37">
        <f t="shared" si="0"/>
        <v>102851</v>
      </c>
      <c r="K23" s="37">
        <f t="shared" si="0"/>
        <v>246754</v>
      </c>
      <c r="L23" s="37">
        <f t="shared" si="0"/>
        <v>2383347</v>
      </c>
      <c r="M23" s="37">
        <f t="shared" si="0"/>
        <v>2718966</v>
      </c>
      <c r="N23" s="37">
        <f t="shared" si="0"/>
        <v>5102313</v>
      </c>
      <c r="O23" s="37">
        <f t="shared" si="0"/>
        <v>6401</v>
      </c>
      <c r="P23" s="37">
        <f t="shared" si="0"/>
        <v>809</v>
      </c>
      <c r="Q23" s="38">
        <f t="shared" si="0"/>
        <v>7210</v>
      </c>
    </row>
    <row r="24" spans="3:17" ht="18.75" thickTop="1">
      <c r="C24" s="11"/>
      <c r="D24" s="9"/>
      <c r="E24" s="9"/>
      <c r="F24" s="10"/>
      <c r="G24" s="10"/>
      <c r="H24" s="10"/>
      <c r="I24" s="10"/>
      <c r="J24" s="10"/>
      <c r="K24" s="47"/>
      <c r="L24" s="6"/>
      <c r="M24" s="6"/>
      <c r="N24" s="6"/>
      <c r="O24" s="6"/>
      <c r="P24" s="6"/>
      <c r="Q24" s="6"/>
    </row>
  </sheetData>
  <sheetProtection/>
  <mergeCells count="11">
    <mergeCell ref="E4:E5"/>
    <mergeCell ref="F4:H4"/>
    <mergeCell ref="O4:Q4"/>
    <mergeCell ref="C1:Q1"/>
    <mergeCell ref="C2:Q2"/>
    <mergeCell ref="C3:Q3"/>
    <mergeCell ref="C23:E23"/>
    <mergeCell ref="C4:C5"/>
    <mergeCell ref="I4:K4"/>
    <mergeCell ref="L4:N4"/>
    <mergeCell ref="D4:D5"/>
  </mergeCells>
  <printOptions horizontalCentered="1" verticalCentered="1"/>
  <pageMargins left="0.5511811023622047" right="0.7480314960629921" top="0.5118110236220472" bottom="0.1968503937007874" header="0.5118110236220472" footer="0.15748031496062992"/>
  <pageSetup fitToHeight="1" fitToWidth="1" horizontalDpi="600" verticalDpi="600" orientation="landscape" paperSize="9" scale="9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T24"/>
  <sheetViews>
    <sheetView rightToLeft="1" zoomScalePageLayoutView="0" workbookViewId="0" topLeftCell="B1">
      <selection activeCell="R1" sqref="R1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2.28125" style="0" customWidth="1"/>
    <col min="5" max="5" width="7.8515625" style="0" customWidth="1"/>
    <col min="6" max="6" width="9.421875" style="0" customWidth="1"/>
    <col min="7" max="7" width="11.421875" style="0" customWidth="1"/>
    <col min="8" max="8" width="10.140625" style="0" customWidth="1"/>
    <col min="9" max="10" width="8.7109375" style="0" customWidth="1"/>
    <col min="11" max="11" width="9.28125" style="0" customWidth="1"/>
    <col min="12" max="12" width="10.28125" style="0" customWidth="1"/>
    <col min="13" max="13" width="9.8515625" style="0" customWidth="1"/>
    <col min="14" max="14" width="9.57421875" style="0" customWidth="1"/>
    <col min="15" max="17" width="8.7109375" style="0" customWidth="1"/>
  </cols>
  <sheetData>
    <row r="1" spans="3:17" ht="70.5" customHeight="1">
      <c r="C1" s="60" t="s">
        <v>18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3:17" ht="18.75" customHeight="1">
      <c r="C2" s="60" t="s">
        <v>19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3:20" ht="29.25" customHeight="1" thickBot="1">
      <c r="C3" s="61" t="s">
        <v>30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8"/>
      <c r="S3" s="8"/>
      <c r="T3" s="8"/>
    </row>
    <row r="4" spans="3:17" ht="18" customHeight="1" thickTop="1">
      <c r="C4" s="63" t="s">
        <v>0</v>
      </c>
      <c r="D4" s="65" t="s">
        <v>1</v>
      </c>
      <c r="E4" s="67" t="s">
        <v>2</v>
      </c>
      <c r="F4" s="69" t="s">
        <v>27</v>
      </c>
      <c r="G4" s="69"/>
      <c r="H4" s="69"/>
      <c r="I4" s="69" t="s">
        <v>26</v>
      </c>
      <c r="J4" s="69"/>
      <c r="K4" s="69"/>
      <c r="L4" s="69" t="s">
        <v>28</v>
      </c>
      <c r="M4" s="69"/>
      <c r="N4" s="69"/>
      <c r="O4" s="69" t="s">
        <v>29</v>
      </c>
      <c r="P4" s="69"/>
      <c r="Q4" s="70"/>
    </row>
    <row r="5" spans="3:17" ht="18" thickBot="1">
      <c r="C5" s="64"/>
      <c r="D5" s="66"/>
      <c r="E5" s="68"/>
      <c r="F5" s="34" t="s">
        <v>3</v>
      </c>
      <c r="G5" s="34" t="s">
        <v>4</v>
      </c>
      <c r="H5" s="34" t="s">
        <v>5</v>
      </c>
      <c r="I5" s="34" t="s">
        <v>3</v>
      </c>
      <c r="J5" s="34" t="s">
        <v>4</v>
      </c>
      <c r="K5" s="34" t="s">
        <v>5</v>
      </c>
      <c r="L5" s="34" t="s">
        <v>3</v>
      </c>
      <c r="M5" s="34" t="s">
        <v>4</v>
      </c>
      <c r="N5" s="34" t="s">
        <v>5</v>
      </c>
      <c r="O5" s="34" t="s">
        <v>3</v>
      </c>
      <c r="P5" s="34" t="s">
        <v>4</v>
      </c>
      <c r="Q5" s="35" t="s">
        <v>5</v>
      </c>
    </row>
    <row r="6" spans="3:17" ht="20.25">
      <c r="C6" s="31">
        <v>1</v>
      </c>
      <c r="D6" s="3" t="s">
        <v>6</v>
      </c>
      <c r="E6" s="55" t="s">
        <v>31</v>
      </c>
      <c r="F6" s="12">
        <v>449380</v>
      </c>
      <c r="G6" s="27">
        <v>1418676</v>
      </c>
      <c r="H6" s="39">
        <v>1868056</v>
      </c>
      <c r="I6" s="23">
        <v>0</v>
      </c>
      <c r="J6" s="24">
        <v>0</v>
      </c>
      <c r="K6" s="39">
        <v>0</v>
      </c>
      <c r="L6" s="25">
        <v>0</v>
      </c>
      <c r="M6" s="25">
        <v>356625</v>
      </c>
      <c r="N6" s="39">
        <v>356625</v>
      </c>
      <c r="O6" s="25">
        <v>0</v>
      </c>
      <c r="P6" s="25">
        <v>0</v>
      </c>
      <c r="Q6" s="44">
        <v>0</v>
      </c>
    </row>
    <row r="7" spans="3:17" ht="20.25">
      <c r="C7" s="4">
        <v>2</v>
      </c>
      <c r="D7" s="2" t="s">
        <v>7</v>
      </c>
      <c r="E7" s="7" t="s">
        <v>31</v>
      </c>
      <c r="F7" s="14">
        <v>688243</v>
      </c>
      <c r="G7" s="58">
        <v>1204192</v>
      </c>
      <c r="H7" s="40">
        <v>1892435</v>
      </c>
      <c r="I7" s="14">
        <v>127982</v>
      </c>
      <c r="J7" s="14">
        <v>96057</v>
      </c>
      <c r="K7" s="40">
        <v>224039</v>
      </c>
      <c r="L7" s="17">
        <v>817315</v>
      </c>
      <c r="M7" s="17">
        <v>0</v>
      </c>
      <c r="N7" s="40">
        <v>817315</v>
      </c>
      <c r="O7" s="17">
        <v>0</v>
      </c>
      <c r="P7" s="14">
        <v>0</v>
      </c>
      <c r="Q7" s="44">
        <v>0</v>
      </c>
    </row>
    <row r="8" spans="3:17" ht="20.25">
      <c r="C8" s="5">
        <v>3</v>
      </c>
      <c r="D8" s="1" t="s">
        <v>20</v>
      </c>
      <c r="E8" s="56" t="s">
        <v>31</v>
      </c>
      <c r="F8" s="15">
        <v>51812</v>
      </c>
      <c r="G8" s="15">
        <v>34521</v>
      </c>
      <c r="H8" s="40">
        <v>86333</v>
      </c>
      <c r="I8" s="15">
        <v>904</v>
      </c>
      <c r="J8" s="15">
        <v>0</v>
      </c>
      <c r="K8" s="40">
        <v>904</v>
      </c>
      <c r="L8" s="15">
        <v>77934</v>
      </c>
      <c r="M8" s="15">
        <v>0</v>
      </c>
      <c r="N8" s="40">
        <v>77934</v>
      </c>
      <c r="O8" s="15">
        <v>0</v>
      </c>
      <c r="P8" s="15">
        <v>0</v>
      </c>
      <c r="Q8" s="44">
        <v>0</v>
      </c>
    </row>
    <row r="9" spans="3:17" ht="20.25">
      <c r="C9" s="4">
        <v>4</v>
      </c>
      <c r="D9" s="2" t="s">
        <v>21</v>
      </c>
      <c r="E9" s="7" t="s">
        <v>32</v>
      </c>
      <c r="F9" s="14">
        <v>4825</v>
      </c>
      <c r="G9" s="16">
        <v>14913</v>
      </c>
      <c r="H9" s="40">
        <v>19738</v>
      </c>
      <c r="I9" s="17">
        <v>0</v>
      </c>
      <c r="J9" s="14">
        <v>0</v>
      </c>
      <c r="K9" s="40">
        <v>0</v>
      </c>
      <c r="L9" s="17">
        <v>0</v>
      </c>
      <c r="M9" s="14">
        <v>0</v>
      </c>
      <c r="N9" s="40">
        <v>0</v>
      </c>
      <c r="O9" s="14">
        <v>0</v>
      </c>
      <c r="P9" s="14">
        <v>0</v>
      </c>
      <c r="Q9" s="44">
        <v>0</v>
      </c>
    </row>
    <row r="10" spans="3:17" ht="20.25">
      <c r="C10" s="5">
        <v>5</v>
      </c>
      <c r="D10" s="1" t="s">
        <v>8</v>
      </c>
      <c r="E10" s="56" t="s">
        <v>31</v>
      </c>
      <c r="F10" s="15">
        <v>829557</v>
      </c>
      <c r="G10" s="15">
        <v>1907785</v>
      </c>
      <c r="H10" s="40">
        <v>2737342</v>
      </c>
      <c r="I10" s="15">
        <v>0</v>
      </c>
      <c r="J10" s="15">
        <v>0</v>
      </c>
      <c r="K10" s="40">
        <v>0</v>
      </c>
      <c r="L10" s="15">
        <v>0</v>
      </c>
      <c r="M10" s="15">
        <v>0</v>
      </c>
      <c r="N10" s="40">
        <v>0</v>
      </c>
      <c r="O10" s="15">
        <v>0</v>
      </c>
      <c r="P10" s="15">
        <v>0</v>
      </c>
      <c r="Q10" s="44">
        <v>0</v>
      </c>
    </row>
    <row r="11" spans="3:17" ht="20.25">
      <c r="C11" s="4">
        <v>6</v>
      </c>
      <c r="D11" s="2" t="s">
        <v>9</v>
      </c>
      <c r="E11" s="7" t="s">
        <v>31</v>
      </c>
      <c r="F11" s="17">
        <v>7123</v>
      </c>
      <c r="G11" s="30">
        <v>7144</v>
      </c>
      <c r="H11" s="40">
        <v>14267</v>
      </c>
      <c r="I11" s="17">
        <v>0</v>
      </c>
      <c r="J11" s="29">
        <v>0</v>
      </c>
      <c r="K11" s="40">
        <v>0</v>
      </c>
      <c r="L11" s="14">
        <v>0</v>
      </c>
      <c r="M11" s="14">
        <v>0</v>
      </c>
      <c r="N11" s="40">
        <v>0</v>
      </c>
      <c r="O11" s="14">
        <v>0</v>
      </c>
      <c r="P11" s="14">
        <v>0</v>
      </c>
      <c r="Q11" s="45">
        <v>0</v>
      </c>
    </row>
    <row r="12" spans="3:17" ht="20.25">
      <c r="C12" s="5">
        <v>7</v>
      </c>
      <c r="D12" s="1" t="s">
        <v>22</v>
      </c>
      <c r="E12" s="56" t="s">
        <v>31</v>
      </c>
      <c r="F12" s="46">
        <v>110968</v>
      </c>
      <c r="G12" s="48">
        <v>100416</v>
      </c>
      <c r="H12" s="41">
        <v>211384</v>
      </c>
      <c r="I12" s="22">
        <v>0</v>
      </c>
      <c r="J12" s="15">
        <v>0</v>
      </c>
      <c r="K12" s="40">
        <v>0</v>
      </c>
      <c r="L12" s="22">
        <v>13611</v>
      </c>
      <c r="M12" s="22">
        <v>17744</v>
      </c>
      <c r="N12" s="40">
        <v>31355</v>
      </c>
      <c r="O12" s="15">
        <v>0</v>
      </c>
      <c r="P12" s="15">
        <v>0</v>
      </c>
      <c r="Q12" s="44">
        <v>0</v>
      </c>
    </row>
    <row r="13" spans="3:17" ht="19.5">
      <c r="C13" s="4">
        <v>8</v>
      </c>
      <c r="D13" s="2" t="s">
        <v>10</v>
      </c>
      <c r="E13" s="7" t="s">
        <v>31</v>
      </c>
      <c r="F13" s="18">
        <v>124621</v>
      </c>
      <c r="G13" s="18">
        <v>130768</v>
      </c>
      <c r="H13" s="41">
        <v>255389</v>
      </c>
      <c r="I13" s="18">
        <v>1405</v>
      </c>
      <c r="J13" s="18">
        <v>592</v>
      </c>
      <c r="K13" s="41">
        <v>1997</v>
      </c>
      <c r="L13" s="18">
        <v>597381</v>
      </c>
      <c r="M13" s="18">
        <v>0</v>
      </c>
      <c r="N13" s="41">
        <v>597381</v>
      </c>
      <c r="O13" s="18">
        <v>3672</v>
      </c>
      <c r="P13" s="18">
        <v>345</v>
      </c>
      <c r="Q13" s="44">
        <v>4017</v>
      </c>
    </row>
    <row r="14" spans="3:17" ht="19.5">
      <c r="C14" s="5">
        <v>9</v>
      </c>
      <c r="D14" s="1" t="s">
        <v>11</v>
      </c>
      <c r="E14" s="56" t="s">
        <v>31</v>
      </c>
      <c r="F14" s="19">
        <v>1366282</v>
      </c>
      <c r="G14" s="19">
        <v>2362600</v>
      </c>
      <c r="H14" s="41">
        <v>3728882</v>
      </c>
      <c r="I14" s="19">
        <v>0</v>
      </c>
      <c r="J14" s="19">
        <v>0</v>
      </c>
      <c r="K14" s="41">
        <v>0</v>
      </c>
      <c r="L14" s="19">
        <v>0</v>
      </c>
      <c r="M14" s="19">
        <v>0</v>
      </c>
      <c r="N14" s="41">
        <v>0</v>
      </c>
      <c r="O14" s="26">
        <v>0</v>
      </c>
      <c r="P14" s="26">
        <v>0</v>
      </c>
      <c r="Q14" s="44">
        <v>0</v>
      </c>
    </row>
    <row r="15" spans="3:17" ht="20.25">
      <c r="C15" s="4">
        <v>10</v>
      </c>
      <c r="D15" s="2" t="s">
        <v>23</v>
      </c>
      <c r="E15" s="59" t="s">
        <v>33</v>
      </c>
      <c r="F15" s="20">
        <v>0</v>
      </c>
      <c r="G15" s="21">
        <v>0</v>
      </c>
      <c r="H15" s="42">
        <v>0</v>
      </c>
      <c r="I15" s="32">
        <v>0</v>
      </c>
      <c r="J15" s="33">
        <v>0</v>
      </c>
      <c r="K15" s="43">
        <v>0</v>
      </c>
      <c r="L15" s="20">
        <v>0</v>
      </c>
      <c r="M15" s="21">
        <v>0</v>
      </c>
      <c r="N15" s="42">
        <v>0</v>
      </c>
      <c r="O15" s="20">
        <v>0</v>
      </c>
      <c r="P15" s="20">
        <v>0</v>
      </c>
      <c r="Q15" s="54">
        <v>0</v>
      </c>
    </row>
    <row r="16" spans="3:17" ht="19.5">
      <c r="C16" s="5">
        <v>11</v>
      </c>
      <c r="D16" s="1" t="s">
        <v>24</v>
      </c>
      <c r="E16" s="56" t="s">
        <v>31</v>
      </c>
      <c r="F16" s="19">
        <v>1479322</v>
      </c>
      <c r="G16" s="48">
        <v>3082747</v>
      </c>
      <c r="H16" s="41">
        <v>4562069</v>
      </c>
      <c r="I16" s="19">
        <v>10778</v>
      </c>
      <c r="J16" s="19">
        <v>2251</v>
      </c>
      <c r="K16" s="41">
        <v>13029</v>
      </c>
      <c r="L16" s="19">
        <v>95291</v>
      </c>
      <c r="M16" s="19">
        <v>10785</v>
      </c>
      <c r="N16" s="41">
        <v>106076</v>
      </c>
      <c r="O16" s="19">
        <v>0</v>
      </c>
      <c r="P16" s="19">
        <v>0</v>
      </c>
      <c r="Q16" s="44">
        <v>0</v>
      </c>
    </row>
    <row r="17" spans="3:17" ht="19.5">
      <c r="C17" s="4">
        <v>12</v>
      </c>
      <c r="D17" s="2" t="s">
        <v>12</v>
      </c>
      <c r="E17" s="7" t="s">
        <v>31</v>
      </c>
      <c r="F17" s="18">
        <v>3852</v>
      </c>
      <c r="G17" s="18">
        <v>12429</v>
      </c>
      <c r="H17" s="41">
        <v>16281</v>
      </c>
      <c r="I17" s="18">
        <v>0</v>
      </c>
      <c r="J17" s="18">
        <v>0</v>
      </c>
      <c r="K17" s="41">
        <v>0</v>
      </c>
      <c r="L17" s="18">
        <v>1165</v>
      </c>
      <c r="M17" s="18">
        <v>0</v>
      </c>
      <c r="N17" s="41">
        <v>1165</v>
      </c>
      <c r="O17" s="18">
        <v>1506</v>
      </c>
      <c r="P17" s="18">
        <v>464</v>
      </c>
      <c r="Q17" s="44">
        <v>1970</v>
      </c>
    </row>
    <row r="18" spans="3:17" ht="20.25">
      <c r="C18" s="5">
        <v>13</v>
      </c>
      <c r="D18" s="1" t="s">
        <v>13</v>
      </c>
      <c r="E18" s="56" t="s">
        <v>32</v>
      </c>
      <c r="F18" s="22">
        <v>1058</v>
      </c>
      <c r="G18" s="22">
        <v>1231</v>
      </c>
      <c r="H18" s="41">
        <v>2289</v>
      </c>
      <c r="I18" s="15">
        <v>0</v>
      </c>
      <c r="J18" s="15">
        <v>0</v>
      </c>
      <c r="K18" s="40">
        <v>0</v>
      </c>
      <c r="L18" s="15">
        <v>0</v>
      </c>
      <c r="M18" s="15">
        <v>0</v>
      </c>
      <c r="N18" s="40">
        <v>0</v>
      </c>
      <c r="O18" s="15">
        <v>0</v>
      </c>
      <c r="P18" s="15">
        <v>0</v>
      </c>
      <c r="Q18" s="44">
        <v>0</v>
      </c>
    </row>
    <row r="19" spans="3:17" ht="20.25">
      <c r="C19" s="4">
        <v>14</v>
      </c>
      <c r="D19" s="2" t="s">
        <v>14</v>
      </c>
      <c r="E19" s="7" t="s">
        <v>31</v>
      </c>
      <c r="F19" s="17">
        <v>553347</v>
      </c>
      <c r="G19" s="30">
        <v>2365270</v>
      </c>
      <c r="H19" s="40">
        <v>2918617</v>
      </c>
      <c r="I19" s="17">
        <v>1146</v>
      </c>
      <c r="J19" s="17">
        <v>2283</v>
      </c>
      <c r="K19" s="40">
        <v>3429</v>
      </c>
      <c r="L19" s="17">
        <v>0</v>
      </c>
      <c r="M19" s="29">
        <v>0</v>
      </c>
      <c r="N19" s="41">
        <v>0</v>
      </c>
      <c r="O19" s="17">
        <v>0</v>
      </c>
      <c r="P19" s="17">
        <v>0</v>
      </c>
      <c r="Q19" s="44">
        <v>0</v>
      </c>
    </row>
    <row r="20" spans="3:17" ht="20.25">
      <c r="C20" s="49">
        <v>15</v>
      </c>
      <c r="D20" s="13" t="s">
        <v>15</v>
      </c>
      <c r="E20" s="57" t="s">
        <v>31</v>
      </c>
      <c r="F20" s="50">
        <v>80975</v>
      </c>
      <c r="G20" s="51">
        <v>217006</v>
      </c>
      <c r="H20" s="40">
        <v>297981</v>
      </c>
      <c r="I20" s="50">
        <v>0</v>
      </c>
      <c r="J20" s="50">
        <v>0</v>
      </c>
      <c r="K20" s="40">
        <v>0</v>
      </c>
      <c r="L20" s="52">
        <v>20497</v>
      </c>
      <c r="M20" s="53">
        <v>39142</v>
      </c>
      <c r="N20" s="41">
        <v>59639</v>
      </c>
      <c r="O20" s="50">
        <v>0</v>
      </c>
      <c r="P20" s="50">
        <v>0</v>
      </c>
      <c r="Q20" s="44">
        <v>0</v>
      </c>
    </row>
    <row r="21" spans="3:17" ht="20.25">
      <c r="C21" s="4">
        <v>16</v>
      </c>
      <c r="D21" s="2" t="s">
        <v>16</v>
      </c>
      <c r="E21" s="7" t="s">
        <v>31</v>
      </c>
      <c r="F21" s="17">
        <v>371955</v>
      </c>
      <c r="G21" s="30">
        <v>886570</v>
      </c>
      <c r="H21" s="40">
        <v>1258525</v>
      </c>
      <c r="I21" s="17">
        <v>0</v>
      </c>
      <c r="J21" s="17">
        <v>0</v>
      </c>
      <c r="K21" s="40">
        <v>0</v>
      </c>
      <c r="L21" s="14">
        <v>235087</v>
      </c>
      <c r="M21" s="29">
        <v>827533</v>
      </c>
      <c r="N21" s="41">
        <v>1062620</v>
      </c>
      <c r="O21" s="17">
        <v>0</v>
      </c>
      <c r="P21" s="17">
        <v>0</v>
      </c>
      <c r="Q21" s="44">
        <v>0</v>
      </c>
    </row>
    <row r="22" spans="3:17" ht="20.25">
      <c r="C22" s="5">
        <v>17</v>
      </c>
      <c r="D22" s="1" t="s">
        <v>25</v>
      </c>
      <c r="E22" s="56" t="s">
        <v>31</v>
      </c>
      <c r="F22" s="22">
        <v>1414469</v>
      </c>
      <c r="G22" s="15">
        <v>3165170</v>
      </c>
      <c r="H22" s="40">
        <v>4579639</v>
      </c>
      <c r="I22" s="22">
        <v>0</v>
      </c>
      <c r="J22" s="15">
        <v>0</v>
      </c>
      <c r="K22" s="40">
        <v>0</v>
      </c>
      <c r="L22" s="15">
        <v>0</v>
      </c>
      <c r="M22" s="28">
        <v>0</v>
      </c>
      <c r="N22" s="40">
        <v>0</v>
      </c>
      <c r="O22" s="15">
        <v>0</v>
      </c>
      <c r="P22" s="15">
        <v>0</v>
      </c>
      <c r="Q22" s="45">
        <v>0</v>
      </c>
    </row>
    <row r="23" spans="3:17" ht="20.25" thickBot="1">
      <c r="C23" s="71" t="s">
        <v>17</v>
      </c>
      <c r="D23" s="72"/>
      <c r="E23" s="73"/>
      <c r="F23" s="36">
        <f>SUM(F6:F22)</f>
        <v>7537789</v>
      </c>
      <c r="G23" s="37">
        <f>SUM(G6:G22)</f>
        <v>16911438</v>
      </c>
      <c r="H23" s="37">
        <f>SUM(H6:H22)</f>
        <v>24449227</v>
      </c>
      <c r="I23" s="37">
        <f aca="true" t="shared" si="0" ref="I23:Q23">SUM(I6:I22)</f>
        <v>142215</v>
      </c>
      <c r="J23" s="37">
        <f t="shared" si="0"/>
        <v>101183</v>
      </c>
      <c r="K23" s="37">
        <f t="shared" si="0"/>
        <v>243398</v>
      </c>
      <c r="L23" s="37">
        <f t="shared" si="0"/>
        <v>1858281</v>
      </c>
      <c r="M23" s="37">
        <f t="shared" si="0"/>
        <v>1251829</v>
      </c>
      <c r="N23" s="37">
        <f t="shared" si="0"/>
        <v>3110110</v>
      </c>
      <c r="O23" s="37">
        <f t="shared" si="0"/>
        <v>5178</v>
      </c>
      <c r="P23" s="37">
        <f t="shared" si="0"/>
        <v>809</v>
      </c>
      <c r="Q23" s="38">
        <f t="shared" si="0"/>
        <v>5987</v>
      </c>
    </row>
    <row r="24" spans="3:17" ht="18.75" thickTop="1">
      <c r="C24" s="11"/>
      <c r="D24" s="9"/>
      <c r="E24" s="9"/>
      <c r="F24" s="10"/>
      <c r="G24" s="10"/>
      <c r="H24" s="10"/>
      <c r="I24" s="10"/>
      <c r="J24" s="10"/>
      <c r="K24" s="47"/>
      <c r="L24" s="6"/>
      <c r="M24" s="6"/>
      <c r="N24" s="6"/>
      <c r="O24" s="6"/>
      <c r="P24" s="6"/>
      <c r="Q24" s="6"/>
    </row>
  </sheetData>
  <sheetProtection/>
  <mergeCells count="11">
    <mergeCell ref="E4:E5"/>
    <mergeCell ref="F4:H4"/>
    <mergeCell ref="O4:Q4"/>
    <mergeCell ref="C1:Q1"/>
    <mergeCell ref="C2:Q2"/>
    <mergeCell ref="C3:Q3"/>
    <mergeCell ref="C23:E23"/>
    <mergeCell ref="C4:C5"/>
    <mergeCell ref="I4:K4"/>
    <mergeCell ref="L4:N4"/>
    <mergeCell ref="D4:D5"/>
  </mergeCells>
  <printOptions horizontalCentered="1" verticalCentered="1"/>
  <pageMargins left="0.5511811023622047" right="0.7480314960629921" top="0.5118110236220472" bottom="0.1968503937007874" header="0.5118110236220472" footer="0.15748031496062992"/>
  <pageSetup fitToHeight="1" fitToWidth="1"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Hakimi</dc:creator>
  <cp:keywords/>
  <dc:description/>
  <cp:lastModifiedBy>d.kabodvand</cp:lastModifiedBy>
  <cp:lastPrinted>2008-09-11T09:55:39Z</cp:lastPrinted>
  <dcterms:created xsi:type="dcterms:W3CDTF">2004-11-17T12:25:45Z</dcterms:created>
  <dcterms:modified xsi:type="dcterms:W3CDTF">2017-02-04T06:24:51Z</dcterms:modified>
  <cp:category/>
  <cp:version/>
  <cp:contentType/>
  <cp:contentStatus/>
</cp:coreProperties>
</file>