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9" activeTab="11"/>
  </bookViews>
  <sheets>
    <sheet name="87-12" sheetId="1" r:id="rId1"/>
    <sheet name="87-11" sheetId="2" r:id="rId2"/>
    <sheet name="87-10" sheetId="3" r:id="rId3"/>
    <sheet name="87-09" sheetId="4" r:id="rId4"/>
    <sheet name="87-08" sheetId="5" r:id="rId5"/>
    <sheet name="87-07" sheetId="6" r:id="rId6"/>
    <sheet name="87-06" sheetId="7" r:id="rId7"/>
    <sheet name="87-05" sheetId="8" r:id="rId8"/>
    <sheet name="87-04" sheetId="9" r:id="rId9"/>
    <sheet name="87-03" sheetId="10" r:id="rId10"/>
    <sheet name="87-02" sheetId="11" r:id="rId11"/>
    <sheet name="87-01" sheetId="12" r:id="rId12"/>
  </sheets>
  <definedNames>
    <definedName name="_xlnm.Print_Area" localSheetId="11">'87-01'!$B$1:$M$24</definedName>
    <definedName name="_xlnm.Print_Area" localSheetId="10">'87-02'!$B$1:$M$24</definedName>
    <definedName name="_xlnm.Print_Area" localSheetId="9">'87-03'!$B$1:$M$24</definedName>
    <definedName name="_xlnm.Print_Area" localSheetId="8">'87-04'!$B$1:$M$24</definedName>
    <definedName name="_xlnm.Print_Area" localSheetId="7">'87-05'!$B$1:$M$24</definedName>
    <definedName name="_xlnm.Print_Area" localSheetId="6">'87-06'!$B$1:$M$24</definedName>
    <definedName name="_xlnm.Print_Area" localSheetId="5">'87-07'!$B$1:$M$24</definedName>
    <definedName name="_xlnm.Print_Area" localSheetId="4">'87-08'!$B$1:$M$24</definedName>
    <definedName name="_xlnm.Print_Area" localSheetId="3">'87-09'!$B$1:$M$24</definedName>
    <definedName name="_xlnm.Print_Area" localSheetId="2">'87-10'!$B$1:$M$24</definedName>
    <definedName name="_xlnm.Print_Area" localSheetId="1">'87-11'!$B$1:$M$24</definedName>
    <definedName name="_xlnm.Print_Area" localSheetId="0">'87-12'!$B$1:$M$24</definedName>
  </definedNames>
  <calcPr fullCalcOnLoad="1"/>
</workbook>
</file>

<file path=xl/sharedStrings.xml><?xml version="1.0" encoding="utf-8"?>
<sst xmlns="http://schemas.openxmlformats.org/spreadsheetml/2006/main" count="636" uniqueCount="56">
  <si>
    <t>رديف</t>
  </si>
  <si>
    <t>بانك</t>
  </si>
  <si>
    <t>خودپرداز</t>
  </si>
  <si>
    <t>پايانه فروش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</si>
  <si>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</si>
  <si>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</si>
  <si>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</si>
  <si>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</si>
  <si>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</si>
  <si>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</si>
  <si>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</si>
  <si>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</si>
  <si>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</si>
  <si>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</si>
  <si>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</si>
  <si>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</si>
  <si>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</si>
  <si>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</si>
  <si>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</si>
  <si>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</si>
  <si>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</si>
  <si>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</si>
  <si>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</si>
  <si>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</si>
  <si>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</si>
  <si>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</si>
  <si>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</si>
  <si>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</si>
  <si>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تاريخ اعلام</t>
  </si>
  <si>
    <t xml:space="preserve">1386/7 </t>
  </si>
  <si>
    <t>1386/10</t>
  </si>
  <si>
    <t xml:space="preserve">1387/1 </t>
  </si>
  <si>
    <t>آمار مبلغ تراكنش‌هاي شبكه بانكي كشور در فروردين ماه 1387</t>
  </si>
  <si>
    <t>آمار مبلغ تراكنش‌هاي شبكه بانكي كشور در ارديبهشت ماه 1387</t>
  </si>
  <si>
    <t xml:space="preserve">1387/2 </t>
  </si>
  <si>
    <t>آمار مبلغ تراكنش‌هاي شبكه بانكي كشور در تير ماه 1387</t>
  </si>
  <si>
    <t xml:space="preserve">1387/3 </t>
  </si>
  <si>
    <t>آمار مبلغ تراكنش‌هاي شبكه بانكي كشور در خرداد ماه 1387</t>
  </si>
  <si>
    <t xml:space="preserve">1387/4 </t>
  </si>
  <si>
    <t>آمار مبلغ تراكنش‌هاي شبكه بانكي كشور در مرداد ماه 1387</t>
  </si>
  <si>
    <t xml:space="preserve">1387/5 </t>
  </si>
  <si>
    <t>آمار مبلغ تراكنش‌هاي شبكه بانكي كشور در شهريور ماه 1387</t>
  </si>
  <si>
    <t xml:space="preserve">1387/6 </t>
  </si>
  <si>
    <t>آمار مبلغ تراكنش‌هاي شبكه بانكي كشور در مهر ماه 1387</t>
  </si>
  <si>
    <t xml:space="preserve">1387/7 </t>
  </si>
  <si>
    <t>آمار مبلغ تراكنش‌هاي شبكه بانكي كشور درآبان ماه 1387</t>
  </si>
  <si>
    <t>آمار مبلغ تراكنش‌هاي شبكه بانكي كشور در آذر ماه 1387</t>
  </si>
  <si>
    <t xml:space="preserve">1387/8 </t>
  </si>
  <si>
    <t xml:space="preserve">1387/9 </t>
  </si>
  <si>
    <t>آمار مبلغ تراكنش‌هاي شبكه بانكي كشور در دي ماه 1387</t>
  </si>
  <si>
    <t>1387/10</t>
  </si>
  <si>
    <t>آمار مبلغ تراكنش‌هاي شبكه بانكي كشور در بهمن ماه 1387</t>
  </si>
  <si>
    <t>1387/11</t>
  </si>
  <si>
    <t>آمار مبلغ تراكنش‌هاي شبكه بانكي كشور در اسفند ماه 1387</t>
  </si>
  <si>
    <t>چ</t>
  </si>
  <si>
    <t>1387/12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</si>
</sst>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[$-429]hh:mm:ss\ AM/PM"/>
  </numFmts>
  <fonts count="45">
    <font>
      <sz val="10"/>
      <name val="Arial"/>
      <family val="0"/>
    </font>
    <font>
      <sz val="10"/>
      <name val="Zar"/>
      <family val="0"/>
    </font>
    <font>
      <sz val="8"/>
      <name val="Arial"/>
      <family val="2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readingOrder="2"/>
    </xf>
    <xf numFmtId="3" fontId="9" fillId="33" borderId="10" xfId="42" applyNumberFormat="1" applyFont="1" applyFill="1" applyBorder="1" applyAlignment="1">
      <alignment horizontal="right" readingOrder="2"/>
    </xf>
    <xf numFmtId="3" fontId="9" fillId="0" borderId="10" xfId="42" applyNumberFormat="1" applyFont="1" applyBorder="1" applyAlignment="1">
      <alignment horizontal="right" readingOrder="2"/>
    </xf>
    <xf numFmtId="3" fontId="9" fillId="33" borderId="13" xfId="42" applyNumberFormat="1" applyFont="1" applyFill="1" applyBorder="1" applyAlignment="1">
      <alignment horizontal="right" readingOrder="2"/>
    </xf>
    <xf numFmtId="3" fontId="9" fillId="33" borderId="10" xfId="42" applyNumberFormat="1" applyFont="1" applyFill="1" applyBorder="1" applyAlignment="1">
      <alignment horizontal="right" vertical="center" readingOrder="2"/>
    </xf>
    <xf numFmtId="3" fontId="9" fillId="0" borderId="10" xfId="42" applyNumberFormat="1" applyFont="1" applyBorder="1" applyAlignment="1">
      <alignment horizontal="right" vertical="center" readingOrder="2"/>
    </xf>
    <xf numFmtId="3" fontId="9" fillId="0" borderId="13" xfId="42" applyNumberFormat="1" applyFont="1" applyBorder="1" applyAlignment="1">
      <alignment horizontal="right" readingOrder="2"/>
    </xf>
    <xf numFmtId="3" fontId="9" fillId="0" borderId="14" xfId="42" applyNumberFormat="1" applyFont="1" applyBorder="1" applyAlignment="1">
      <alignment horizontal="right" readingOrder="2"/>
    </xf>
    <xf numFmtId="3" fontId="9" fillId="0" borderId="15" xfId="42" applyNumberFormat="1" applyFont="1" applyBorder="1" applyAlignment="1">
      <alignment horizontal="right" readingOrder="2"/>
    </xf>
    <xf numFmtId="3" fontId="9" fillId="0" borderId="11" xfId="42" applyNumberFormat="1" applyFont="1" applyBorder="1" applyAlignment="1">
      <alignment horizontal="right" readingOrder="2"/>
    </xf>
    <xf numFmtId="3" fontId="9" fillId="0" borderId="10" xfId="42" applyNumberFormat="1" applyFont="1" applyBorder="1" applyAlignment="1" quotePrefix="1">
      <alignment horizontal="right" vertical="center" readingOrder="2"/>
    </xf>
    <xf numFmtId="3" fontId="9" fillId="33" borderId="10" xfId="0" applyNumberFormat="1" applyFont="1" applyFill="1" applyBorder="1" applyAlignment="1">
      <alignment horizontal="right" readingOrder="2"/>
    </xf>
    <xf numFmtId="0" fontId="1" fillId="0" borderId="16" xfId="0" applyFont="1" applyBorder="1" applyAlignment="1">
      <alignment horizontal="center" vertical="center" readingOrder="2"/>
    </xf>
    <xf numFmtId="0" fontId="3" fillId="35" borderId="17" xfId="0" applyFont="1" applyFill="1" applyBorder="1" applyAlignment="1">
      <alignment horizontal="center" readingOrder="2"/>
    </xf>
    <xf numFmtId="0" fontId="3" fillId="35" borderId="18" xfId="0" applyFont="1" applyFill="1" applyBorder="1" applyAlignment="1">
      <alignment horizontal="center" readingOrder="2"/>
    </xf>
    <xf numFmtId="3" fontId="8" fillId="35" borderId="19" xfId="42" applyNumberFormat="1" applyFont="1" applyFill="1" applyBorder="1" applyAlignment="1">
      <alignment horizontal="right" vertical="center" readingOrder="2"/>
    </xf>
    <xf numFmtId="3" fontId="8" fillId="35" borderId="20" xfId="42" applyNumberFormat="1" applyFont="1" applyFill="1" applyBorder="1" applyAlignment="1">
      <alignment horizontal="right" vertical="center" readingOrder="2"/>
    </xf>
    <xf numFmtId="3" fontId="8" fillId="35" borderId="11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vertical="center" readingOrder="2"/>
    </xf>
    <xf numFmtId="3" fontId="8" fillId="35" borderId="21" xfId="42" applyNumberFormat="1" applyFont="1" applyFill="1" applyBorder="1" applyAlignment="1">
      <alignment horizontal="right" readingOrder="2"/>
    </xf>
    <xf numFmtId="3" fontId="8" fillId="35" borderId="22" xfId="42" applyNumberFormat="1" applyFont="1" applyFill="1" applyBorder="1" applyAlignment="1">
      <alignment horizontal="right" readingOrder="2"/>
    </xf>
    <xf numFmtId="3" fontId="0" fillId="0" borderId="0" xfId="0" applyNumberFormat="1" applyAlignment="1">
      <alignment/>
    </xf>
    <xf numFmtId="0" fontId="1" fillId="34" borderId="12" xfId="0" applyFont="1" applyFill="1" applyBorder="1" applyAlignment="1">
      <alignment horizontal="center" vertical="center" readingOrder="2"/>
    </xf>
    <xf numFmtId="3" fontId="9" fillId="34" borderId="13" xfId="42" applyNumberFormat="1" applyFont="1" applyFill="1" applyBorder="1" applyAlignment="1">
      <alignment horizontal="right" readingOrder="2"/>
    </xf>
    <xf numFmtId="3" fontId="9" fillId="34" borderId="10" xfId="0" applyNumberFormat="1" applyFont="1" applyFill="1" applyBorder="1" applyAlignment="1">
      <alignment horizontal="right" readingOrder="2"/>
    </xf>
    <xf numFmtId="3" fontId="9" fillId="34" borderId="10" xfId="42" applyNumberFormat="1" applyFont="1" applyFill="1" applyBorder="1" applyAlignment="1">
      <alignment horizontal="right" readingOrder="2"/>
    </xf>
    <xf numFmtId="3" fontId="9" fillId="0" borderId="10" xfId="0" applyNumberFormat="1" applyFont="1" applyBorder="1" applyAlignment="1">
      <alignment horizontal="right" readingOrder="2"/>
    </xf>
    <xf numFmtId="0" fontId="0" fillId="35" borderId="23" xfId="0" applyFont="1" applyFill="1" applyBorder="1" applyAlignment="1">
      <alignment readingOrder="2"/>
    </xf>
    <xf numFmtId="3" fontId="9" fillId="33" borderId="24" xfId="0" applyNumberFormat="1" applyFont="1" applyFill="1" applyBorder="1" applyAlignment="1">
      <alignment horizontal="right" readingOrder="2"/>
    </xf>
    <xf numFmtId="3" fontId="9" fillId="33" borderId="24" xfId="42" applyNumberFormat="1" applyFont="1" applyFill="1" applyBorder="1" applyAlignment="1">
      <alignment horizontal="right" readingOrder="2"/>
    </xf>
    <xf numFmtId="0" fontId="1" fillId="0" borderId="25" xfId="0" applyFont="1" applyBorder="1" applyAlignment="1">
      <alignment horizontal="center" readingOrder="2"/>
    </xf>
    <xf numFmtId="0" fontId="1" fillId="33" borderId="10" xfId="0" applyFont="1" applyFill="1" applyBorder="1" applyAlignment="1">
      <alignment horizontal="center" readingOrder="2"/>
    </xf>
    <xf numFmtId="0" fontId="1" fillId="0" borderId="10" xfId="0" applyFont="1" applyBorder="1" applyAlignment="1">
      <alignment horizontal="center" readingOrder="2"/>
    </xf>
    <xf numFmtId="0" fontId="1" fillId="33" borderId="13" xfId="0" applyFont="1" applyFill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" fillId="33" borderId="10" xfId="0" applyFont="1" applyFill="1" applyBorder="1" applyAlignment="1" quotePrefix="1">
      <alignment horizontal="center" readingOrder="2"/>
    </xf>
    <xf numFmtId="0" fontId="1" fillId="34" borderId="13" xfId="0" applyFont="1" applyFill="1" applyBorder="1" applyAlignment="1">
      <alignment horizontal="center" readingOrder="2"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35" borderId="27" xfId="0" applyFont="1" applyFill="1" applyBorder="1" applyAlignment="1">
      <alignment horizontal="center" readingOrder="2"/>
    </xf>
    <xf numFmtId="0" fontId="3" fillId="35" borderId="28" xfId="0" applyFont="1" applyFill="1" applyBorder="1" applyAlignment="1">
      <alignment horizontal="center" readingOrder="2"/>
    </xf>
    <xf numFmtId="0" fontId="3" fillId="35" borderId="29" xfId="0" applyFont="1" applyFill="1" applyBorder="1" applyAlignment="1">
      <alignment horizontal="center" vertical="center" readingOrder="2"/>
    </xf>
    <xf numFmtId="0" fontId="3" fillId="35" borderId="30" xfId="0" applyFont="1" applyFill="1" applyBorder="1" applyAlignment="1">
      <alignment horizontal="center" vertical="center" readingOrder="2"/>
    </xf>
    <xf numFmtId="0" fontId="0" fillId="35" borderId="31" xfId="0" applyFill="1" applyBorder="1" applyAlignment="1">
      <alignment horizontal="center" vertical="center" readingOrder="2"/>
    </xf>
    <xf numFmtId="0" fontId="3" fillId="35" borderId="32" xfId="0" applyFont="1" applyFill="1" applyBorder="1" applyAlignment="1">
      <alignment horizontal="center" vertical="center" readingOrder="2"/>
    </xf>
    <xf numFmtId="0" fontId="1" fillId="35" borderId="33" xfId="0" applyFont="1" applyFill="1" applyBorder="1" applyAlignment="1">
      <alignment/>
    </xf>
    <xf numFmtId="0" fontId="3" fillId="35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5" borderId="23" xfId="0" applyFont="1" applyFill="1" applyBorder="1" applyAlignment="1">
      <alignment readingOrder="2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57150</xdr:rowOff>
    </xdr:from>
    <xdr:to>
      <xdr:col>8</xdr:col>
      <xdr:colOff>38100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715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4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53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54</v>
      </c>
      <c r="C4" s="57" t="s">
        <v>1</v>
      </c>
      <c r="D4" s="59" t="s">
        <v>28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55</v>
      </c>
      <c r="E6" s="18">
        <v>876689489693</v>
      </c>
      <c r="F6" s="19">
        <v>498165534218</v>
      </c>
      <c r="G6" s="28">
        <v>1374855023911</v>
      </c>
      <c r="H6" s="20">
        <v>250303842321</v>
      </c>
      <c r="I6" s="20">
        <v>153322084947</v>
      </c>
      <c r="J6" s="28">
        <v>403625927268</v>
      </c>
      <c r="K6" s="20">
        <v>191610893281</v>
      </c>
      <c r="L6" s="20">
        <v>88569109446</v>
      </c>
      <c r="M6" s="31">
        <v>280180002727</v>
      </c>
    </row>
    <row r="7" spans="2:13" ht="20.25">
      <c r="B7" s="4">
        <v>2</v>
      </c>
      <c r="C7" s="2" t="s">
        <v>9</v>
      </c>
      <c r="D7" s="43" t="s">
        <v>55</v>
      </c>
      <c r="E7" s="12">
        <v>389094070000</v>
      </c>
      <c r="F7" s="12">
        <v>168781660000</v>
      </c>
      <c r="G7" s="29">
        <v>557875730000</v>
      </c>
      <c r="H7" s="14">
        <v>666309297624</v>
      </c>
      <c r="I7" s="14">
        <v>513510398971</v>
      </c>
      <c r="J7" s="29">
        <v>1179819696595</v>
      </c>
      <c r="K7" s="14">
        <v>86711128183</v>
      </c>
      <c r="L7" s="12">
        <v>12488562011</v>
      </c>
      <c r="M7" s="31">
        <v>99199690194</v>
      </c>
    </row>
    <row r="8" spans="2:13" ht="20.25">
      <c r="B8" s="5">
        <v>3</v>
      </c>
      <c r="C8" s="1" t="s">
        <v>22</v>
      </c>
      <c r="D8" s="44" t="s">
        <v>55</v>
      </c>
      <c r="E8" s="13">
        <v>721910470000</v>
      </c>
      <c r="F8" s="13">
        <v>168313050000</v>
      </c>
      <c r="G8" s="29">
        <v>890223520000</v>
      </c>
      <c r="H8" s="13">
        <v>467495355925</v>
      </c>
      <c r="I8" s="13">
        <v>122876662469</v>
      </c>
      <c r="J8" s="29">
        <v>590372018394</v>
      </c>
      <c r="K8" s="13">
        <v>60188894954</v>
      </c>
      <c r="L8" s="13">
        <v>15942664201</v>
      </c>
      <c r="M8" s="31">
        <v>76131559155</v>
      </c>
    </row>
    <row r="9" spans="2:13" ht="20.25">
      <c r="B9" s="4">
        <v>4</v>
      </c>
      <c r="C9" s="2" t="s">
        <v>23</v>
      </c>
      <c r="D9" s="45" t="s">
        <v>30</v>
      </c>
      <c r="E9" s="14">
        <v>4989830000</v>
      </c>
      <c r="F9" s="12">
        <v>3185700000</v>
      </c>
      <c r="G9" s="29">
        <v>8175530000</v>
      </c>
      <c r="H9" s="14">
        <v>0</v>
      </c>
      <c r="I9" s="12">
        <v>0</v>
      </c>
      <c r="J9" s="29">
        <v>0</v>
      </c>
      <c r="K9" s="12">
        <v>84005500</v>
      </c>
      <c r="L9" s="12">
        <v>174065500</v>
      </c>
      <c r="M9" s="31">
        <v>258071000</v>
      </c>
    </row>
    <row r="10" spans="2:13" ht="20.25">
      <c r="B10" s="5">
        <v>5</v>
      </c>
      <c r="C10" s="1" t="s">
        <v>10</v>
      </c>
      <c r="D10" s="44" t="s">
        <v>55</v>
      </c>
      <c r="E10" s="13">
        <v>888276220000</v>
      </c>
      <c r="F10" s="13">
        <v>2208761830000</v>
      </c>
      <c r="G10" s="29">
        <v>3097038050000</v>
      </c>
      <c r="H10" s="13">
        <v>42387512088</v>
      </c>
      <c r="I10" s="13">
        <v>46647242549</v>
      </c>
      <c r="J10" s="29">
        <v>89034754637</v>
      </c>
      <c r="K10" s="13">
        <v>825557214794</v>
      </c>
      <c r="L10" s="13">
        <v>1243329467920</v>
      </c>
      <c r="M10" s="31">
        <v>2068886682714</v>
      </c>
    </row>
    <row r="11" spans="2:13" ht="20.25">
      <c r="B11" s="4">
        <v>6</v>
      </c>
      <c r="C11" s="2" t="s">
        <v>11</v>
      </c>
      <c r="D11" s="45" t="s">
        <v>55</v>
      </c>
      <c r="E11" s="14">
        <v>15897630000</v>
      </c>
      <c r="F11" s="22">
        <v>34624560000</v>
      </c>
      <c r="G11" s="29">
        <v>50522190000</v>
      </c>
      <c r="H11" s="12">
        <v>35431265894</v>
      </c>
      <c r="I11" s="12">
        <v>0</v>
      </c>
      <c r="J11" s="29">
        <v>35431265894</v>
      </c>
      <c r="K11" s="12">
        <v>2058899337</v>
      </c>
      <c r="L11" s="12">
        <v>3612706000</v>
      </c>
      <c r="M11" s="32">
        <v>5671605337</v>
      </c>
    </row>
    <row r="12" spans="2:13" ht="20.25">
      <c r="B12" s="5">
        <v>7</v>
      </c>
      <c r="C12" s="1" t="s">
        <v>24</v>
      </c>
      <c r="D12" s="46" t="s">
        <v>55</v>
      </c>
      <c r="E12" s="17">
        <v>372937610000</v>
      </c>
      <c r="F12" s="13">
        <v>820181750000</v>
      </c>
      <c r="G12" s="29">
        <v>1193119360000</v>
      </c>
      <c r="H12" s="17">
        <v>3496776586</v>
      </c>
      <c r="I12" s="17">
        <v>10127080846</v>
      </c>
      <c r="J12" s="29">
        <v>13623857432</v>
      </c>
      <c r="K12" s="13">
        <v>242798363668</v>
      </c>
      <c r="L12" s="13">
        <v>571165727295</v>
      </c>
      <c r="M12" s="31">
        <v>813964090963</v>
      </c>
    </row>
    <row r="13" spans="2:13" ht="19.5">
      <c r="B13" s="4">
        <v>8</v>
      </c>
      <c r="C13" s="2" t="s">
        <v>12</v>
      </c>
      <c r="D13" s="43" t="s">
        <v>55</v>
      </c>
      <c r="E13" s="15">
        <v>446539142638</v>
      </c>
      <c r="F13" s="15">
        <v>192795939502</v>
      </c>
      <c r="G13" s="30">
        <v>639335082140</v>
      </c>
      <c r="H13" s="15">
        <v>271690453559</v>
      </c>
      <c r="I13" s="15">
        <v>249093142691</v>
      </c>
      <c r="J13" s="30">
        <v>520783596250</v>
      </c>
      <c r="K13" s="15">
        <v>88851141080</v>
      </c>
      <c r="L13" s="15">
        <v>43793212079</v>
      </c>
      <c r="M13" s="31">
        <v>132644353159</v>
      </c>
    </row>
    <row r="14" spans="2:13" ht="19.5">
      <c r="B14" s="5">
        <v>9</v>
      </c>
      <c r="C14" s="1" t="s">
        <v>13</v>
      </c>
      <c r="D14" s="44" t="s">
        <v>55</v>
      </c>
      <c r="E14" s="16">
        <v>1032147620000</v>
      </c>
      <c r="F14" s="16">
        <v>2348165980300</v>
      </c>
      <c r="G14" s="30">
        <v>3380313600300</v>
      </c>
      <c r="H14" s="16">
        <v>36334869319</v>
      </c>
      <c r="I14" s="16">
        <v>50225299274</v>
      </c>
      <c r="J14" s="30">
        <v>86560168593</v>
      </c>
      <c r="K14" s="21">
        <v>1802290872286</v>
      </c>
      <c r="L14" s="21">
        <v>3038992896850</v>
      </c>
      <c r="M14" s="31">
        <v>4841283769136</v>
      </c>
    </row>
    <row r="15" spans="2:13" ht="20.25">
      <c r="B15" s="4">
        <v>10</v>
      </c>
      <c r="C15" s="2" t="s">
        <v>25</v>
      </c>
      <c r="D15" s="47" t="s">
        <v>55</v>
      </c>
      <c r="E15" s="22">
        <v>65091580000</v>
      </c>
      <c r="F15" s="40">
        <v>47107760000</v>
      </c>
      <c r="G15" s="30">
        <v>112199340000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26</v>
      </c>
      <c r="D16" s="44" t="s">
        <v>55</v>
      </c>
      <c r="E16" s="16">
        <v>1970247070000</v>
      </c>
      <c r="F16" s="16">
        <v>5291529970000</v>
      </c>
      <c r="G16" s="30">
        <v>7261777040000</v>
      </c>
      <c r="H16" s="16">
        <v>621052985647</v>
      </c>
      <c r="I16" s="16">
        <v>796626735962</v>
      </c>
      <c r="J16" s="30">
        <v>1417679721609</v>
      </c>
      <c r="K16" s="16">
        <v>4514136638393</v>
      </c>
      <c r="L16" s="16">
        <v>4036434281305</v>
      </c>
      <c r="M16" s="31">
        <v>8550570919698</v>
      </c>
    </row>
    <row r="17" spans="2:13" ht="19.5">
      <c r="B17" s="4">
        <v>12</v>
      </c>
      <c r="C17" s="2" t="s">
        <v>14</v>
      </c>
      <c r="D17" s="43" t="s">
        <v>50</v>
      </c>
      <c r="E17" s="15">
        <v>24027085805</v>
      </c>
      <c r="F17" s="15">
        <v>60401721071</v>
      </c>
      <c r="G17" s="30">
        <v>84428806876</v>
      </c>
      <c r="H17" s="15">
        <v>4211843175</v>
      </c>
      <c r="I17" s="15">
        <v>3856624763</v>
      </c>
      <c r="J17" s="30">
        <v>8068467938</v>
      </c>
      <c r="K17" s="15">
        <v>15579210772</v>
      </c>
      <c r="L17" s="15">
        <v>8939803049</v>
      </c>
      <c r="M17" s="31">
        <v>24519013821</v>
      </c>
    </row>
    <row r="18" spans="2:13" ht="20.25">
      <c r="B18" s="5">
        <v>13</v>
      </c>
      <c r="C18" s="1" t="s">
        <v>15</v>
      </c>
      <c r="D18" s="44" t="s">
        <v>55</v>
      </c>
      <c r="E18" s="13">
        <v>0</v>
      </c>
      <c r="F18" s="13">
        <v>0</v>
      </c>
      <c r="G18" s="29">
        <v>0</v>
      </c>
      <c r="H18" s="13">
        <v>0</v>
      </c>
      <c r="I18" s="13">
        <v>0</v>
      </c>
      <c r="J18" s="29">
        <v>0</v>
      </c>
      <c r="K18" s="29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55</v>
      </c>
      <c r="E19" s="14">
        <v>762536760000</v>
      </c>
      <c r="F19" s="14">
        <v>1659636910000</v>
      </c>
      <c r="G19" s="29">
        <v>2422173670000</v>
      </c>
      <c r="H19" s="14">
        <v>239948172995</v>
      </c>
      <c r="I19" s="22">
        <v>346898836645</v>
      </c>
      <c r="J19" s="30">
        <v>586847009640</v>
      </c>
      <c r="K19" s="14">
        <v>657305350910</v>
      </c>
      <c r="L19" s="14">
        <v>6367634240872</v>
      </c>
      <c r="M19" s="31">
        <v>7024939591782</v>
      </c>
    </row>
    <row r="20" spans="2:13" ht="20.25">
      <c r="B20" s="34">
        <v>15</v>
      </c>
      <c r="C20" s="11" t="s">
        <v>17</v>
      </c>
      <c r="D20" s="48" t="s">
        <v>55</v>
      </c>
      <c r="E20" s="35">
        <v>566496936076</v>
      </c>
      <c r="F20" s="35">
        <v>1140526285674</v>
      </c>
      <c r="G20" s="29">
        <v>1707023221750</v>
      </c>
      <c r="H20" s="37">
        <v>17229845865</v>
      </c>
      <c r="I20" s="36">
        <v>14644629037</v>
      </c>
      <c r="J20" s="30">
        <v>31874474902</v>
      </c>
      <c r="K20" s="35">
        <v>239679952022</v>
      </c>
      <c r="L20" s="35">
        <v>302924670272</v>
      </c>
      <c r="M20" s="31">
        <v>542604622294</v>
      </c>
    </row>
    <row r="21" spans="2:13" ht="20.25">
      <c r="B21" s="4">
        <v>16</v>
      </c>
      <c r="C21" s="2" t="s">
        <v>18</v>
      </c>
      <c r="D21" s="45" t="s">
        <v>55</v>
      </c>
      <c r="E21" s="14">
        <v>3505820130000</v>
      </c>
      <c r="F21" s="14">
        <v>7661617960000</v>
      </c>
      <c r="G21" s="29">
        <v>11167438090000</v>
      </c>
      <c r="H21" s="12">
        <v>520316055448</v>
      </c>
      <c r="I21" s="22">
        <v>789143965974</v>
      </c>
      <c r="J21" s="30">
        <v>1309460021422</v>
      </c>
      <c r="K21" s="14">
        <v>1196236190181</v>
      </c>
      <c r="L21" s="14">
        <v>963489605525</v>
      </c>
      <c r="M21" s="31">
        <v>2159725795706</v>
      </c>
    </row>
    <row r="22" spans="2:13" ht="20.25">
      <c r="B22" s="5">
        <v>17</v>
      </c>
      <c r="C22" s="1" t="s">
        <v>27</v>
      </c>
      <c r="D22" s="46" t="s">
        <v>55</v>
      </c>
      <c r="E22" s="17">
        <v>3395022529168</v>
      </c>
      <c r="F22" s="13">
        <v>6980557097442</v>
      </c>
      <c r="G22" s="29">
        <v>10375579626610</v>
      </c>
      <c r="H22" s="13">
        <v>779047381074</v>
      </c>
      <c r="I22" s="38">
        <v>609890281437</v>
      </c>
      <c r="J22" s="29">
        <v>1388937662511</v>
      </c>
      <c r="K22" s="13">
        <v>10286134350384</v>
      </c>
      <c r="L22" s="13">
        <v>10890419968631</v>
      </c>
      <c r="M22" s="32">
        <v>21176554319015</v>
      </c>
    </row>
    <row r="23" spans="2:13" ht="20.25" thickBot="1">
      <c r="B23" s="54" t="s">
        <v>19</v>
      </c>
      <c r="C23" s="61"/>
      <c r="D23" s="39"/>
      <c r="E23" s="26">
        <f aca="true" t="shared" si="0" ref="E23:M23">SUM(E6:E22)</f>
        <v>15037724173380</v>
      </c>
      <c r="F23" s="26">
        <f t="shared" si="0"/>
        <v>29284353708207</v>
      </c>
      <c r="G23" s="26">
        <f t="shared" si="0"/>
        <v>44322077881587</v>
      </c>
      <c r="H23" s="26">
        <f t="shared" si="0"/>
        <v>3955255657520</v>
      </c>
      <c r="I23" s="26">
        <f t="shared" si="0"/>
        <v>3706862985565</v>
      </c>
      <c r="J23" s="26">
        <f t="shared" si="0"/>
        <v>7662118643085</v>
      </c>
      <c r="K23" s="26">
        <f t="shared" si="0"/>
        <v>20209223105745</v>
      </c>
      <c r="L23" s="26">
        <f t="shared" si="0"/>
        <v>27587910980956</v>
      </c>
      <c r="M23" s="27">
        <f t="shared" si="0"/>
        <v>47797134086701</v>
      </c>
    </row>
    <row r="24" spans="2:13" ht="18.75" thickTop="1">
      <c r="B24" s="10"/>
      <c r="C24" s="8"/>
      <c r="D24" s="62"/>
      <c r="E24" s="63"/>
      <c r="F24" s="63"/>
      <c r="G24" s="63"/>
      <c r="H24" s="63"/>
      <c r="I24" s="6"/>
      <c r="J24" s="6"/>
      <c r="K24" s="6"/>
      <c r="L24" s="6"/>
      <c r="M24" s="6"/>
    </row>
  </sheetData>
  <sheetProtection/>
  <mergeCells count="11">
    <mergeCell ref="C4:C5"/>
    <mergeCell ref="D24:H24"/>
    <mergeCell ref="K4:M4"/>
    <mergeCell ref="B23:C23"/>
    <mergeCell ref="B1:M1"/>
    <mergeCell ref="B2:M2"/>
    <mergeCell ref="B3:M3"/>
    <mergeCell ref="D4:D5"/>
    <mergeCell ref="B4:B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4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37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0</v>
      </c>
      <c r="C4" s="57" t="s">
        <v>1</v>
      </c>
      <c r="D4" s="59" t="s">
        <v>28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36</v>
      </c>
      <c r="E6" s="18">
        <v>298538198601</v>
      </c>
      <c r="F6" s="19">
        <v>216258203604</v>
      </c>
      <c r="G6" s="28">
        <v>514796402205</v>
      </c>
      <c r="H6" s="20">
        <v>77180472282</v>
      </c>
      <c r="I6" s="20">
        <v>57453872507</v>
      </c>
      <c r="J6" s="28">
        <v>134634344789</v>
      </c>
      <c r="K6" s="20">
        <v>39129638181</v>
      </c>
      <c r="L6" s="20">
        <v>35289365700</v>
      </c>
      <c r="M6" s="31">
        <v>74419003881</v>
      </c>
    </row>
    <row r="7" spans="2:13" ht="20.25">
      <c r="B7" s="4">
        <v>2</v>
      </c>
      <c r="C7" s="2" t="s">
        <v>9</v>
      </c>
      <c r="D7" s="43" t="s">
        <v>36</v>
      </c>
      <c r="E7" s="12">
        <v>143718525000</v>
      </c>
      <c r="F7" s="12">
        <v>83499902500</v>
      </c>
      <c r="G7" s="29">
        <v>227218427500</v>
      </c>
      <c r="H7" s="14">
        <v>220770718490</v>
      </c>
      <c r="I7" s="14">
        <v>131168075064</v>
      </c>
      <c r="J7" s="29">
        <v>351938793554</v>
      </c>
      <c r="K7" s="14">
        <v>57448060635</v>
      </c>
      <c r="L7" s="12">
        <v>17723771854</v>
      </c>
      <c r="M7" s="31">
        <v>75171832489</v>
      </c>
    </row>
    <row r="8" spans="2:13" ht="20.25">
      <c r="B8" s="5">
        <v>3</v>
      </c>
      <c r="C8" s="1" t="s">
        <v>22</v>
      </c>
      <c r="D8" s="44" t="s">
        <v>36</v>
      </c>
      <c r="E8" s="13">
        <v>241969770000</v>
      </c>
      <c r="F8" s="13">
        <v>58066350000</v>
      </c>
      <c r="G8" s="29">
        <v>300036120000</v>
      </c>
      <c r="H8" s="13">
        <v>187437710252</v>
      </c>
      <c r="I8" s="13">
        <v>29114544494</v>
      </c>
      <c r="J8" s="29">
        <v>216552254746</v>
      </c>
      <c r="K8" s="13">
        <v>0</v>
      </c>
      <c r="L8" s="13">
        <v>0</v>
      </c>
      <c r="M8" s="31">
        <v>0</v>
      </c>
    </row>
    <row r="9" spans="2:13" ht="20.25">
      <c r="B9" s="4">
        <v>4</v>
      </c>
      <c r="C9" s="2" t="s">
        <v>23</v>
      </c>
      <c r="D9" s="45" t="s">
        <v>30</v>
      </c>
      <c r="E9" s="14">
        <v>4989830000</v>
      </c>
      <c r="F9" s="12">
        <v>3185700000</v>
      </c>
      <c r="G9" s="29">
        <v>8175530000</v>
      </c>
      <c r="H9" s="14">
        <v>0</v>
      </c>
      <c r="I9" s="12">
        <v>0</v>
      </c>
      <c r="J9" s="29">
        <v>0</v>
      </c>
      <c r="K9" s="12">
        <v>84005500</v>
      </c>
      <c r="L9" s="12">
        <v>174065500</v>
      </c>
      <c r="M9" s="31">
        <v>258071000</v>
      </c>
    </row>
    <row r="10" spans="2:13" ht="20.25">
      <c r="B10" s="5">
        <v>5</v>
      </c>
      <c r="C10" s="1" t="s">
        <v>10</v>
      </c>
      <c r="D10" s="44" t="s">
        <v>36</v>
      </c>
      <c r="E10" s="13">
        <v>516857630000</v>
      </c>
      <c r="F10" s="13">
        <v>1010307480000</v>
      </c>
      <c r="G10" s="29">
        <v>1527165110000</v>
      </c>
      <c r="H10" s="13">
        <v>0</v>
      </c>
      <c r="I10" s="13">
        <v>0</v>
      </c>
      <c r="J10" s="29">
        <v>0</v>
      </c>
      <c r="K10" s="13">
        <v>480181024653</v>
      </c>
      <c r="L10" s="13">
        <v>738656793675</v>
      </c>
      <c r="M10" s="31">
        <v>1218837818328</v>
      </c>
    </row>
    <row r="11" spans="2:13" ht="20.25">
      <c r="B11" s="4">
        <v>6</v>
      </c>
      <c r="C11" s="2" t="s">
        <v>11</v>
      </c>
      <c r="D11" s="45" t="s">
        <v>29</v>
      </c>
      <c r="E11" s="14">
        <v>4365575715</v>
      </c>
      <c r="F11" s="22">
        <v>2654616262</v>
      </c>
      <c r="G11" s="29">
        <v>7020191977</v>
      </c>
      <c r="H11" s="12">
        <v>912638925</v>
      </c>
      <c r="I11" s="12">
        <v>0</v>
      </c>
      <c r="J11" s="29">
        <v>912638925</v>
      </c>
      <c r="K11" s="12">
        <v>2023236141</v>
      </c>
      <c r="L11" s="12">
        <v>2219412778</v>
      </c>
      <c r="M11" s="32">
        <v>4242648919</v>
      </c>
    </row>
    <row r="12" spans="2:13" ht="20.25">
      <c r="B12" s="5">
        <v>7</v>
      </c>
      <c r="C12" s="1" t="s">
        <v>24</v>
      </c>
      <c r="D12" s="46" t="s">
        <v>34</v>
      </c>
      <c r="E12" s="17">
        <v>194325930000</v>
      </c>
      <c r="F12" s="13">
        <v>412708310000</v>
      </c>
      <c r="G12" s="29">
        <v>607034240000</v>
      </c>
      <c r="H12" s="17">
        <v>114360575</v>
      </c>
      <c r="I12" s="17">
        <v>381393814</v>
      </c>
      <c r="J12" s="29">
        <v>495754389</v>
      </c>
      <c r="K12" s="13">
        <v>106502263428</v>
      </c>
      <c r="L12" s="13">
        <v>190329258634</v>
      </c>
      <c r="M12" s="31">
        <v>296831522062</v>
      </c>
    </row>
    <row r="13" spans="2:13" ht="19.5">
      <c r="B13" s="4">
        <v>8</v>
      </c>
      <c r="C13" s="2" t="s">
        <v>12</v>
      </c>
      <c r="D13" s="43" t="s">
        <v>36</v>
      </c>
      <c r="E13" s="15">
        <v>195587219570</v>
      </c>
      <c r="F13" s="15">
        <v>85698075957</v>
      </c>
      <c r="G13" s="30">
        <v>281285295527</v>
      </c>
      <c r="H13" s="15">
        <v>118732319744</v>
      </c>
      <c r="I13" s="15">
        <v>113183739975</v>
      </c>
      <c r="J13" s="30">
        <v>231916059719</v>
      </c>
      <c r="K13" s="15">
        <v>22614723679</v>
      </c>
      <c r="L13" s="15">
        <v>6146271877</v>
      </c>
      <c r="M13" s="31">
        <v>28760995556</v>
      </c>
    </row>
    <row r="14" spans="2:13" ht="19.5">
      <c r="B14" s="5">
        <v>9</v>
      </c>
      <c r="C14" s="1" t="s">
        <v>13</v>
      </c>
      <c r="D14" s="44" t="s">
        <v>36</v>
      </c>
      <c r="E14" s="16">
        <v>640462440000</v>
      </c>
      <c r="F14" s="16">
        <v>1394652262020</v>
      </c>
      <c r="G14" s="30">
        <v>2035114702020</v>
      </c>
      <c r="H14" s="16">
        <v>0</v>
      </c>
      <c r="I14" s="16">
        <v>0</v>
      </c>
      <c r="J14" s="30">
        <v>0</v>
      </c>
      <c r="K14" s="21">
        <v>1112451646239</v>
      </c>
      <c r="L14" s="21">
        <v>1597580150376</v>
      </c>
      <c r="M14" s="31">
        <v>2710031796615</v>
      </c>
    </row>
    <row r="15" spans="2:13" ht="20.25">
      <c r="B15" s="4">
        <v>10</v>
      </c>
      <c r="C15" s="2" t="s">
        <v>25</v>
      </c>
      <c r="D15" s="47" t="s">
        <v>36</v>
      </c>
      <c r="E15" s="22">
        <v>24725210000</v>
      </c>
      <c r="F15" s="40">
        <v>11831260000</v>
      </c>
      <c r="G15" s="30">
        <v>36556470000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26</v>
      </c>
      <c r="D16" s="44" t="s">
        <v>36</v>
      </c>
      <c r="E16" s="16">
        <v>1152896300000</v>
      </c>
      <c r="F16" s="16">
        <v>2518834380000</v>
      </c>
      <c r="G16" s="30">
        <v>3671730680000</v>
      </c>
      <c r="H16" s="16">
        <v>199523824538</v>
      </c>
      <c r="I16" s="16">
        <v>174302715641</v>
      </c>
      <c r="J16" s="30">
        <v>373826540179</v>
      </c>
      <c r="K16" s="16">
        <v>3876928091825</v>
      </c>
      <c r="L16" s="16">
        <v>3355010552977</v>
      </c>
      <c r="M16" s="31">
        <v>7231938644802</v>
      </c>
    </row>
    <row r="17" spans="2:13" ht="19.5">
      <c r="B17" s="4">
        <v>12</v>
      </c>
      <c r="C17" s="2" t="s">
        <v>14</v>
      </c>
      <c r="D17" s="43" t="s">
        <v>34</v>
      </c>
      <c r="E17" s="15">
        <v>19285369211</v>
      </c>
      <c r="F17" s="15">
        <v>59441714314</v>
      </c>
      <c r="G17" s="30">
        <v>78727083525</v>
      </c>
      <c r="H17" s="15">
        <v>6277136278</v>
      </c>
      <c r="I17" s="15">
        <v>5623732692</v>
      </c>
      <c r="J17" s="30">
        <v>11900868970</v>
      </c>
      <c r="K17" s="15">
        <v>20471908824</v>
      </c>
      <c r="L17" s="15">
        <v>6599980000</v>
      </c>
      <c r="M17" s="31">
        <v>27071888824</v>
      </c>
    </row>
    <row r="18" spans="2:13" ht="20.25">
      <c r="B18" s="5">
        <v>13</v>
      </c>
      <c r="C18" s="1" t="s">
        <v>15</v>
      </c>
      <c r="D18" s="44" t="s">
        <v>34</v>
      </c>
      <c r="E18" s="13">
        <v>52831592000</v>
      </c>
      <c r="F18" s="13">
        <v>43365711000</v>
      </c>
      <c r="G18" s="29">
        <v>96197303000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36</v>
      </c>
      <c r="E19" s="14">
        <v>419278960000</v>
      </c>
      <c r="F19" s="14">
        <v>834118940000</v>
      </c>
      <c r="G19" s="29">
        <v>1253397900000</v>
      </c>
      <c r="H19" s="14">
        <v>52857183370</v>
      </c>
      <c r="I19" s="22">
        <v>115794457855</v>
      </c>
      <c r="J19" s="30">
        <v>168651641225</v>
      </c>
      <c r="K19" s="14">
        <v>666025454717</v>
      </c>
      <c r="L19" s="14">
        <v>1336016947607</v>
      </c>
      <c r="M19" s="31">
        <v>2002042402324</v>
      </c>
    </row>
    <row r="20" spans="2:13" ht="20.25">
      <c r="B20" s="34">
        <v>15</v>
      </c>
      <c r="C20" s="11" t="s">
        <v>17</v>
      </c>
      <c r="D20" s="48" t="s">
        <v>36</v>
      </c>
      <c r="E20" s="35">
        <v>245375201818</v>
      </c>
      <c r="F20" s="35">
        <v>393472121978</v>
      </c>
      <c r="G20" s="29">
        <v>638847323796</v>
      </c>
      <c r="H20" s="37">
        <v>5331937421</v>
      </c>
      <c r="I20" s="36">
        <v>1891290314</v>
      </c>
      <c r="J20" s="30">
        <v>7223227735</v>
      </c>
      <c r="K20" s="35">
        <v>76962814657</v>
      </c>
      <c r="L20" s="35">
        <v>154352221070</v>
      </c>
      <c r="M20" s="31">
        <v>231315035727</v>
      </c>
    </row>
    <row r="21" spans="2:13" ht="20.25">
      <c r="B21" s="4">
        <v>16</v>
      </c>
      <c r="C21" s="2" t="s">
        <v>18</v>
      </c>
      <c r="D21" s="45" t="s">
        <v>36</v>
      </c>
      <c r="E21" s="14">
        <v>543103270000</v>
      </c>
      <c r="F21" s="14">
        <v>1190267910000</v>
      </c>
      <c r="G21" s="29">
        <v>1733371180000</v>
      </c>
      <c r="H21" s="12">
        <v>622624507052</v>
      </c>
      <c r="I21" s="22">
        <v>208815531011</v>
      </c>
      <c r="J21" s="30">
        <v>831440038063</v>
      </c>
      <c r="K21" s="14">
        <v>643473011022</v>
      </c>
      <c r="L21" s="14">
        <v>752796247554</v>
      </c>
      <c r="M21" s="31">
        <v>1396269258576</v>
      </c>
    </row>
    <row r="22" spans="2:13" ht="20.25">
      <c r="B22" s="5">
        <v>17</v>
      </c>
      <c r="C22" s="1" t="s">
        <v>27</v>
      </c>
      <c r="D22" s="46" t="s">
        <v>36</v>
      </c>
      <c r="E22" s="17">
        <v>2460968088598</v>
      </c>
      <c r="F22" s="13">
        <v>4096181197499</v>
      </c>
      <c r="G22" s="29">
        <v>6557149286097</v>
      </c>
      <c r="H22" s="13">
        <v>487801326996</v>
      </c>
      <c r="I22" s="38">
        <v>211926341663</v>
      </c>
      <c r="J22" s="29">
        <v>699727668659</v>
      </c>
      <c r="K22" s="13">
        <v>9283570337842</v>
      </c>
      <c r="L22" s="13">
        <v>8127914076540</v>
      </c>
      <c r="M22" s="32">
        <v>17411484414382</v>
      </c>
    </row>
    <row r="23" spans="2:13" ht="20.25" thickBot="1">
      <c r="B23" s="54" t="s">
        <v>19</v>
      </c>
      <c r="C23" s="61"/>
      <c r="D23" s="39"/>
      <c r="E23" s="26">
        <f aca="true" t="shared" si="0" ref="E23:M23">SUM(E6:E22)</f>
        <v>7159279110513</v>
      </c>
      <c r="F23" s="26">
        <f t="shared" si="0"/>
        <v>12414544135134</v>
      </c>
      <c r="G23" s="26">
        <f t="shared" si="0"/>
        <v>19573823245647</v>
      </c>
      <c r="H23" s="26">
        <f t="shared" si="0"/>
        <v>1979564135923</v>
      </c>
      <c r="I23" s="26">
        <f t="shared" si="0"/>
        <v>1049655695030</v>
      </c>
      <c r="J23" s="26">
        <f t="shared" si="0"/>
        <v>3029219830953</v>
      </c>
      <c r="K23" s="26">
        <f t="shared" si="0"/>
        <v>16387866217343</v>
      </c>
      <c r="L23" s="26">
        <f t="shared" si="0"/>
        <v>16320809116142</v>
      </c>
      <c r="M23" s="27">
        <f t="shared" si="0"/>
        <v>32708675333485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23:C23"/>
    <mergeCell ref="B4:B5"/>
    <mergeCell ref="E4:G4"/>
    <mergeCell ref="H4:J4"/>
    <mergeCell ref="C4:C5"/>
    <mergeCell ref="B1:M1"/>
    <mergeCell ref="B2:M2"/>
    <mergeCell ref="B3:M3"/>
    <mergeCell ref="D4:D5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4"/>
  <sheetViews>
    <sheetView rightToLeft="1" zoomScalePageLayoutView="0" workbookViewId="0" topLeftCell="A2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33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0</v>
      </c>
      <c r="C4" s="57" t="s">
        <v>1</v>
      </c>
      <c r="D4" s="59" t="s">
        <v>28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34</v>
      </c>
      <c r="E6" s="18">
        <v>305806887686</v>
      </c>
      <c r="F6" s="19">
        <v>213952872467</v>
      </c>
      <c r="G6" s="28">
        <v>519759760153</v>
      </c>
      <c r="H6" s="20">
        <v>86848205972</v>
      </c>
      <c r="I6" s="20">
        <v>60525216804</v>
      </c>
      <c r="J6" s="28">
        <v>147373422776</v>
      </c>
      <c r="K6" s="20">
        <v>20317784563</v>
      </c>
      <c r="L6" s="20">
        <v>36299489564</v>
      </c>
      <c r="M6" s="31">
        <v>56617274127</v>
      </c>
    </row>
    <row r="7" spans="2:13" ht="20.25">
      <c r="B7" s="4">
        <v>2</v>
      </c>
      <c r="C7" s="2" t="s">
        <v>9</v>
      </c>
      <c r="D7" s="43" t="s">
        <v>34</v>
      </c>
      <c r="E7" s="12">
        <v>191757120000</v>
      </c>
      <c r="F7" s="12">
        <v>108959120000</v>
      </c>
      <c r="G7" s="29">
        <v>300716240000</v>
      </c>
      <c r="H7" s="14">
        <v>269138596932</v>
      </c>
      <c r="I7" s="14">
        <v>187328783758</v>
      </c>
      <c r="J7" s="29">
        <v>456467380690</v>
      </c>
      <c r="K7" s="14">
        <v>105824129542</v>
      </c>
      <c r="L7" s="12">
        <v>29836274623</v>
      </c>
      <c r="M7" s="31">
        <v>135660404165</v>
      </c>
    </row>
    <row r="8" spans="2:13" ht="20.25">
      <c r="B8" s="5">
        <v>3</v>
      </c>
      <c r="C8" s="1" t="s">
        <v>22</v>
      </c>
      <c r="D8" s="44" t="s">
        <v>34</v>
      </c>
      <c r="E8" s="13">
        <v>218657640000</v>
      </c>
      <c r="F8" s="13">
        <v>30086430000</v>
      </c>
      <c r="G8" s="29">
        <v>248744070000</v>
      </c>
      <c r="H8" s="13">
        <v>205079963381</v>
      </c>
      <c r="I8" s="13">
        <v>19838186053</v>
      </c>
      <c r="J8" s="29">
        <v>224918149434</v>
      </c>
      <c r="K8" s="13">
        <v>0</v>
      </c>
      <c r="L8" s="13">
        <v>0</v>
      </c>
      <c r="M8" s="31">
        <v>0</v>
      </c>
    </row>
    <row r="9" spans="2:13" ht="20.25">
      <c r="B9" s="4">
        <v>4</v>
      </c>
      <c r="C9" s="2" t="s">
        <v>23</v>
      </c>
      <c r="D9" s="45" t="s">
        <v>30</v>
      </c>
      <c r="E9" s="14">
        <v>4989830000</v>
      </c>
      <c r="F9" s="12">
        <v>3185700000</v>
      </c>
      <c r="G9" s="29">
        <v>8175530000</v>
      </c>
      <c r="H9" s="14">
        <v>0</v>
      </c>
      <c r="I9" s="12">
        <v>0</v>
      </c>
      <c r="J9" s="29">
        <v>0</v>
      </c>
      <c r="K9" s="12">
        <v>84005500</v>
      </c>
      <c r="L9" s="12">
        <v>174065500</v>
      </c>
      <c r="M9" s="31">
        <v>258071000</v>
      </c>
    </row>
    <row r="10" spans="2:13" ht="20.25">
      <c r="B10" s="5">
        <v>5</v>
      </c>
      <c r="C10" s="1" t="s">
        <v>10</v>
      </c>
      <c r="D10" s="44" t="s">
        <v>31</v>
      </c>
      <c r="E10" s="13">
        <v>356709300000</v>
      </c>
      <c r="F10" s="13">
        <v>849084910000</v>
      </c>
      <c r="G10" s="29">
        <v>1205794210000</v>
      </c>
      <c r="H10" s="13">
        <v>0</v>
      </c>
      <c r="I10" s="13">
        <v>0</v>
      </c>
      <c r="J10" s="29">
        <v>0</v>
      </c>
      <c r="K10" s="13">
        <v>305152543488</v>
      </c>
      <c r="L10" s="13">
        <v>563489613264</v>
      </c>
      <c r="M10" s="31">
        <v>868642156752</v>
      </c>
    </row>
    <row r="11" spans="2:13" ht="20.25">
      <c r="B11" s="4">
        <v>6</v>
      </c>
      <c r="C11" s="2" t="s">
        <v>11</v>
      </c>
      <c r="D11" s="45" t="s">
        <v>29</v>
      </c>
      <c r="E11" s="14">
        <v>4365575715</v>
      </c>
      <c r="F11" s="22">
        <v>2654616262</v>
      </c>
      <c r="G11" s="29">
        <v>7020191977</v>
      </c>
      <c r="H11" s="12">
        <v>912638925</v>
      </c>
      <c r="I11" s="12">
        <v>0</v>
      </c>
      <c r="J11" s="29">
        <v>912638925</v>
      </c>
      <c r="K11" s="12">
        <v>2023236141</v>
      </c>
      <c r="L11" s="12">
        <v>2219412778</v>
      </c>
      <c r="M11" s="32">
        <v>4242648919</v>
      </c>
    </row>
    <row r="12" spans="2:13" ht="20.25">
      <c r="B12" s="5">
        <v>7</v>
      </c>
      <c r="C12" s="1" t="s">
        <v>24</v>
      </c>
      <c r="D12" s="46" t="s">
        <v>34</v>
      </c>
      <c r="E12" s="17">
        <v>194325930000</v>
      </c>
      <c r="F12" s="13">
        <v>412708310000</v>
      </c>
      <c r="G12" s="29">
        <v>607034240000</v>
      </c>
      <c r="H12" s="17">
        <v>114360575</v>
      </c>
      <c r="I12" s="17">
        <v>381393814</v>
      </c>
      <c r="J12" s="29">
        <v>495754389</v>
      </c>
      <c r="K12" s="13">
        <v>106502263428</v>
      </c>
      <c r="L12" s="13">
        <v>190329258634</v>
      </c>
      <c r="M12" s="31">
        <v>296831522062</v>
      </c>
    </row>
    <row r="13" spans="2:13" ht="19.5">
      <c r="B13" s="4">
        <v>8</v>
      </c>
      <c r="C13" s="2" t="s">
        <v>12</v>
      </c>
      <c r="D13" s="43" t="s">
        <v>34</v>
      </c>
      <c r="E13" s="15">
        <v>204226158016</v>
      </c>
      <c r="F13" s="15">
        <v>80490899076</v>
      </c>
      <c r="G13" s="30">
        <v>284717057092</v>
      </c>
      <c r="H13" s="15">
        <v>114403208411</v>
      </c>
      <c r="I13" s="15">
        <v>113468383159</v>
      </c>
      <c r="J13" s="30">
        <v>227871591570</v>
      </c>
      <c r="K13" s="15">
        <v>15002153615</v>
      </c>
      <c r="L13" s="15">
        <v>2256047631</v>
      </c>
      <c r="M13" s="31">
        <v>17258201246</v>
      </c>
    </row>
    <row r="14" spans="2:13" ht="19.5">
      <c r="B14" s="5">
        <v>9</v>
      </c>
      <c r="C14" s="1" t="s">
        <v>13</v>
      </c>
      <c r="D14" s="44" t="s">
        <v>34</v>
      </c>
      <c r="E14" s="16">
        <v>681451390500</v>
      </c>
      <c r="F14" s="16">
        <v>1471930700300</v>
      </c>
      <c r="G14" s="30">
        <v>2153382090800</v>
      </c>
      <c r="H14" s="16">
        <v>10572300321</v>
      </c>
      <c r="I14" s="16">
        <v>15413250</v>
      </c>
      <c r="J14" s="30">
        <v>10587713571</v>
      </c>
      <c r="K14" s="21">
        <v>1226916965590</v>
      </c>
      <c r="L14" s="21">
        <v>1756702890157</v>
      </c>
      <c r="M14" s="31">
        <v>2983619855747</v>
      </c>
    </row>
    <row r="15" spans="2:13" ht="20.25">
      <c r="B15" s="4">
        <v>10</v>
      </c>
      <c r="C15" s="2" t="s">
        <v>25</v>
      </c>
      <c r="D15" s="47" t="s">
        <v>34</v>
      </c>
      <c r="E15" s="22">
        <v>26700400000</v>
      </c>
      <c r="F15" s="40">
        <v>11101090000</v>
      </c>
      <c r="G15" s="30">
        <v>37801490000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26</v>
      </c>
      <c r="D16" s="44" t="s">
        <v>34</v>
      </c>
      <c r="E16" s="16">
        <v>1229176970000</v>
      </c>
      <c r="F16" s="16">
        <v>2603280330000</v>
      </c>
      <c r="G16" s="30">
        <v>3832457300000</v>
      </c>
      <c r="H16" s="16">
        <v>201738569288</v>
      </c>
      <c r="I16" s="16">
        <v>177085184689</v>
      </c>
      <c r="J16" s="30">
        <v>378823753977</v>
      </c>
      <c r="K16" s="16">
        <v>4288859681029</v>
      </c>
      <c r="L16" s="16">
        <v>3636958486779</v>
      </c>
      <c r="M16" s="31">
        <v>7925818167808</v>
      </c>
    </row>
    <row r="17" spans="2:13" ht="19.5">
      <c r="B17" s="4">
        <v>12</v>
      </c>
      <c r="C17" s="2" t="s">
        <v>14</v>
      </c>
      <c r="D17" s="43" t="s">
        <v>34</v>
      </c>
      <c r="E17" s="15">
        <v>19285369211</v>
      </c>
      <c r="F17" s="15">
        <v>59441714314</v>
      </c>
      <c r="G17" s="30">
        <v>78727083525</v>
      </c>
      <c r="H17" s="15">
        <v>6277136278</v>
      </c>
      <c r="I17" s="15">
        <v>5623732692</v>
      </c>
      <c r="J17" s="30">
        <v>11900868970</v>
      </c>
      <c r="K17" s="15">
        <v>20471908824</v>
      </c>
      <c r="L17" s="15">
        <v>6599980000</v>
      </c>
      <c r="M17" s="31">
        <v>27071888824</v>
      </c>
    </row>
    <row r="18" spans="2:13" ht="20.25">
      <c r="B18" s="5">
        <v>13</v>
      </c>
      <c r="C18" s="1" t="s">
        <v>15</v>
      </c>
      <c r="D18" s="44" t="s">
        <v>34</v>
      </c>
      <c r="E18" s="13">
        <v>52831592000</v>
      </c>
      <c r="F18" s="13">
        <v>43365711000</v>
      </c>
      <c r="G18" s="29">
        <v>96197303000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34</v>
      </c>
      <c r="E19" s="14">
        <v>499536190000</v>
      </c>
      <c r="F19" s="14">
        <v>1032188890000</v>
      </c>
      <c r="G19" s="29">
        <v>1531725080000</v>
      </c>
      <c r="H19" s="14">
        <v>52732855646</v>
      </c>
      <c r="I19" s="22">
        <v>76279121940</v>
      </c>
      <c r="J19" s="30">
        <v>129011977586</v>
      </c>
      <c r="K19" s="14">
        <v>690569332357</v>
      </c>
      <c r="L19" s="14">
        <v>1562652892159</v>
      </c>
      <c r="M19" s="31">
        <v>2253222224516</v>
      </c>
    </row>
    <row r="20" spans="2:13" ht="20.25">
      <c r="B20" s="34">
        <v>15</v>
      </c>
      <c r="C20" s="11" t="s">
        <v>17</v>
      </c>
      <c r="D20" s="48" t="s">
        <v>34</v>
      </c>
      <c r="E20" s="35">
        <v>248314731672</v>
      </c>
      <c r="F20" s="35">
        <v>410137673477</v>
      </c>
      <c r="G20" s="29">
        <v>658452405149</v>
      </c>
      <c r="H20" s="37">
        <v>6136798632</v>
      </c>
      <c r="I20" s="36">
        <v>1180352903</v>
      </c>
      <c r="J20" s="30">
        <v>7317151535</v>
      </c>
      <c r="K20" s="35">
        <v>84605830248</v>
      </c>
      <c r="L20" s="35">
        <v>159328530448</v>
      </c>
      <c r="M20" s="31">
        <v>243934360696</v>
      </c>
    </row>
    <row r="21" spans="2:13" ht="20.25">
      <c r="B21" s="4">
        <v>16</v>
      </c>
      <c r="C21" s="2" t="s">
        <v>18</v>
      </c>
      <c r="D21" s="45" t="s">
        <v>34</v>
      </c>
      <c r="E21" s="14">
        <v>553846550000</v>
      </c>
      <c r="F21" s="14">
        <v>1190340690000</v>
      </c>
      <c r="G21" s="29">
        <v>1744187240000</v>
      </c>
      <c r="H21" s="12">
        <v>118280147748</v>
      </c>
      <c r="I21" s="22">
        <v>199753622008</v>
      </c>
      <c r="J21" s="30">
        <v>318033769756</v>
      </c>
      <c r="K21" s="14">
        <v>659773701348</v>
      </c>
      <c r="L21" s="14">
        <v>733624250018</v>
      </c>
      <c r="M21" s="31">
        <v>1393397951366</v>
      </c>
    </row>
    <row r="22" spans="2:13" ht="20.25">
      <c r="B22" s="5">
        <v>17</v>
      </c>
      <c r="C22" s="1" t="s">
        <v>27</v>
      </c>
      <c r="D22" s="46" t="s">
        <v>34</v>
      </c>
      <c r="E22" s="17">
        <v>2075767191651</v>
      </c>
      <c r="F22" s="13">
        <v>3457083021436</v>
      </c>
      <c r="G22" s="29">
        <v>5532850213087</v>
      </c>
      <c r="H22" s="13">
        <v>600151357340</v>
      </c>
      <c r="I22" s="38">
        <v>239772909331</v>
      </c>
      <c r="J22" s="29">
        <v>839924266671</v>
      </c>
      <c r="K22" s="13">
        <v>7244114045085</v>
      </c>
      <c r="L22" s="13">
        <v>7563448551895</v>
      </c>
      <c r="M22" s="32">
        <v>14807562596980</v>
      </c>
    </row>
    <row r="23" spans="2:13" ht="20.25" thickBot="1">
      <c r="B23" s="54" t="s">
        <v>19</v>
      </c>
      <c r="C23" s="61"/>
      <c r="D23" s="39"/>
      <c r="E23" s="26">
        <f aca="true" t="shared" si="0" ref="E23:M23">SUM(E6:E22)</f>
        <v>6867748826451</v>
      </c>
      <c r="F23" s="26">
        <f t="shared" si="0"/>
        <v>11979992678332</v>
      </c>
      <c r="G23" s="26">
        <f t="shared" si="0"/>
        <v>18847741504783</v>
      </c>
      <c r="H23" s="26">
        <f t="shared" si="0"/>
        <v>1672386139449</v>
      </c>
      <c r="I23" s="26">
        <f t="shared" si="0"/>
        <v>1081252300401</v>
      </c>
      <c r="J23" s="26">
        <f t="shared" si="0"/>
        <v>2753638439850</v>
      </c>
      <c r="K23" s="26">
        <f t="shared" si="0"/>
        <v>14770217580758</v>
      </c>
      <c r="L23" s="26">
        <f t="shared" si="0"/>
        <v>16243919743450</v>
      </c>
      <c r="M23" s="27">
        <f t="shared" si="0"/>
        <v>31014137324208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1:M1"/>
    <mergeCell ref="B2:M2"/>
    <mergeCell ref="B3:M3"/>
    <mergeCell ref="D4:D5"/>
    <mergeCell ref="K4:M4"/>
    <mergeCell ref="B23:C23"/>
    <mergeCell ref="B4:B5"/>
    <mergeCell ref="E4:G4"/>
    <mergeCell ref="H4:J4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4"/>
  <sheetViews>
    <sheetView rightToLeft="1" tabSelected="1" zoomScale="75" zoomScaleNormal="75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32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0</v>
      </c>
      <c r="C4" s="57" t="s">
        <v>1</v>
      </c>
      <c r="D4" s="59" t="s">
        <v>28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31</v>
      </c>
      <c r="E6" s="18">
        <v>197254977877</v>
      </c>
      <c r="F6" s="19">
        <v>169250370320</v>
      </c>
      <c r="G6" s="28">
        <v>366505348197</v>
      </c>
      <c r="H6" s="20">
        <v>64386418610</v>
      </c>
      <c r="I6" s="20">
        <v>66165702398</v>
      </c>
      <c r="J6" s="28">
        <v>130552121008</v>
      </c>
      <c r="K6" s="20">
        <v>20284175957</v>
      </c>
      <c r="L6" s="20">
        <v>28936510693</v>
      </c>
      <c r="M6" s="31">
        <v>49220686650</v>
      </c>
    </row>
    <row r="7" spans="2:13" ht="20.25">
      <c r="B7" s="4">
        <v>2</v>
      </c>
      <c r="C7" s="2" t="s">
        <v>9</v>
      </c>
      <c r="D7" s="43" t="s">
        <v>31</v>
      </c>
      <c r="E7" s="12">
        <v>136122620000</v>
      </c>
      <c r="F7" s="12">
        <v>91055410000</v>
      </c>
      <c r="G7" s="29">
        <v>227178030000</v>
      </c>
      <c r="H7" s="14">
        <v>242685740344</v>
      </c>
      <c r="I7" s="14">
        <v>158916289837</v>
      </c>
      <c r="J7" s="29">
        <v>401602030181</v>
      </c>
      <c r="K7" s="14">
        <v>55650099654</v>
      </c>
      <c r="L7" s="12">
        <v>29180476814</v>
      </c>
      <c r="M7" s="31">
        <v>84830576468</v>
      </c>
    </row>
    <row r="8" spans="2:13" ht="20.25">
      <c r="B8" s="5">
        <v>3</v>
      </c>
      <c r="C8" s="1" t="s">
        <v>22</v>
      </c>
      <c r="D8" s="44" t="s">
        <v>31</v>
      </c>
      <c r="E8" s="13">
        <v>140222990000</v>
      </c>
      <c r="F8" s="13">
        <v>22888900000</v>
      </c>
      <c r="G8" s="29">
        <v>163111890000</v>
      </c>
      <c r="H8" s="13">
        <v>205079963381</v>
      </c>
      <c r="I8" s="13">
        <v>16861285547</v>
      </c>
      <c r="J8" s="29">
        <v>221941248928</v>
      </c>
      <c r="K8" s="13">
        <v>0</v>
      </c>
      <c r="L8" s="13">
        <v>0</v>
      </c>
      <c r="M8" s="31">
        <v>0</v>
      </c>
    </row>
    <row r="9" spans="2:13" ht="20.25">
      <c r="B9" s="4">
        <v>4</v>
      </c>
      <c r="C9" s="2" t="s">
        <v>23</v>
      </c>
      <c r="D9" s="45" t="s">
        <v>30</v>
      </c>
      <c r="E9" s="14">
        <v>4989830000</v>
      </c>
      <c r="F9" s="12">
        <v>3185700000</v>
      </c>
      <c r="G9" s="29">
        <v>8175530000</v>
      </c>
      <c r="H9" s="14">
        <v>0</v>
      </c>
      <c r="I9" s="12">
        <v>0</v>
      </c>
      <c r="J9" s="29">
        <v>0</v>
      </c>
      <c r="K9" s="12">
        <v>84005500</v>
      </c>
      <c r="L9" s="12">
        <v>174065500</v>
      </c>
      <c r="M9" s="31">
        <v>258071000</v>
      </c>
    </row>
    <row r="10" spans="2:13" ht="20.25">
      <c r="B10" s="5">
        <v>5</v>
      </c>
      <c r="C10" s="1" t="s">
        <v>10</v>
      </c>
      <c r="D10" s="44" t="s">
        <v>31</v>
      </c>
      <c r="E10" s="13">
        <v>356709300000</v>
      </c>
      <c r="F10" s="13">
        <v>849084910000</v>
      </c>
      <c r="G10" s="29">
        <v>1205794210000</v>
      </c>
      <c r="H10" s="13">
        <v>0</v>
      </c>
      <c r="I10" s="13">
        <v>0</v>
      </c>
      <c r="J10" s="29">
        <v>0</v>
      </c>
      <c r="K10" s="13">
        <v>305152543488</v>
      </c>
      <c r="L10" s="13">
        <v>563489613264</v>
      </c>
      <c r="M10" s="31">
        <v>868642156752</v>
      </c>
    </row>
    <row r="11" spans="2:13" ht="20.25">
      <c r="B11" s="4">
        <v>6</v>
      </c>
      <c r="C11" s="2" t="s">
        <v>11</v>
      </c>
      <c r="D11" s="45" t="s">
        <v>29</v>
      </c>
      <c r="E11" s="14">
        <v>4365575715</v>
      </c>
      <c r="F11" s="22">
        <v>2654616262</v>
      </c>
      <c r="G11" s="29">
        <v>7020191977</v>
      </c>
      <c r="H11" s="12">
        <v>912638925</v>
      </c>
      <c r="I11" s="12">
        <v>0</v>
      </c>
      <c r="J11" s="29">
        <v>912638925</v>
      </c>
      <c r="K11" s="12">
        <v>2023236141</v>
      </c>
      <c r="L11" s="12">
        <v>2219412778</v>
      </c>
      <c r="M11" s="32">
        <v>4242648919</v>
      </c>
    </row>
    <row r="12" spans="2:13" ht="20.25">
      <c r="B12" s="5">
        <v>7</v>
      </c>
      <c r="C12" s="1" t="s">
        <v>24</v>
      </c>
      <c r="D12" s="46" t="s">
        <v>31</v>
      </c>
      <c r="E12" s="17">
        <v>154543330000</v>
      </c>
      <c r="F12" s="13">
        <v>342959550000</v>
      </c>
      <c r="G12" s="29">
        <v>497502880000</v>
      </c>
      <c r="H12" s="17">
        <v>57064909</v>
      </c>
      <c r="I12" s="17">
        <v>562040912</v>
      </c>
      <c r="J12" s="29">
        <v>619105821</v>
      </c>
      <c r="K12" s="13">
        <v>66545275329</v>
      </c>
      <c r="L12" s="13">
        <v>114736479880</v>
      </c>
      <c r="M12" s="31">
        <v>181281755209</v>
      </c>
    </row>
    <row r="13" spans="2:13" ht="19.5">
      <c r="B13" s="4">
        <v>8</v>
      </c>
      <c r="C13" s="2" t="s">
        <v>12</v>
      </c>
      <c r="D13" s="43" t="s">
        <v>31</v>
      </c>
      <c r="E13" s="15">
        <v>136555549690</v>
      </c>
      <c r="F13" s="15">
        <v>74144949163</v>
      </c>
      <c r="G13" s="30">
        <v>210700498853</v>
      </c>
      <c r="H13" s="15">
        <v>78724740672</v>
      </c>
      <c r="I13" s="15">
        <v>121070484138</v>
      </c>
      <c r="J13" s="30">
        <v>199795224810</v>
      </c>
      <c r="K13" s="15">
        <v>2932587349</v>
      </c>
      <c r="L13" s="15">
        <v>1449026885</v>
      </c>
      <c r="M13" s="31">
        <v>4381614234</v>
      </c>
    </row>
    <row r="14" spans="2:13" ht="19.5">
      <c r="B14" s="5">
        <v>9</v>
      </c>
      <c r="C14" s="1" t="s">
        <v>13</v>
      </c>
      <c r="D14" s="44" t="s">
        <v>31</v>
      </c>
      <c r="E14" s="16">
        <v>477295800400</v>
      </c>
      <c r="F14" s="16">
        <v>1195349582000</v>
      </c>
      <c r="G14" s="30">
        <v>1672645382400</v>
      </c>
      <c r="H14" s="16">
        <v>8143921423</v>
      </c>
      <c r="I14" s="16">
        <v>40362182</v>
      </c>
      <c r="J14" s="30">
        <v>8184283605</v>
      </c>
      <c r="K14" s="21">
        <v>701320772880</v>
      </c>
      <c r="L14" s="21">
        <v>1146831525345</v>
      </c>
      <c r="M14" s="31">
        <v>1848152298225</v>
      </c>
    </row>
    <row r="15" spans="2:13" ht="20.25">
      <c r="B15" s="4">
        <v>10</v>
      </c>
      <c r="C15" s="2" t="s">
        <v>25</v>
      </c>
      <c r="D15" s="47" t="s">
        <v>31</v>
      </c>
      <c r="E15" s="22">
        <v>16441860000</v>
      </c>
      <c r="F15" s="40">
        <v>8956120000</v>
      </c>
      <c r="G15" s="30">
        <v>25397980000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26</v>
      </c>
      <c r="D16" s="44" t="s">
        <v>31</v>
      </c>
      <c r="E16" s="16">
        <v>864631380000</v>
      </c>
      <c r="F16" s="16">
        <v>2035665610000</v>
      </c>
      <c r="G16" s="30">
        <v>2900296990000</v>
      </c>
      <c r="H16" s="16">
        <v>123111670008</v>
      </c>
      <c r="I16" s="16">
        <v>166865774803</v>
      </c>
      <c r="J16" s="30">
        <v>289977444811</v>
      </c>
      <c r="K16" s="16">
        <v>2189347711536</v>
      </c>
      <c r="L16" s="16">
        <v>2280074468818</v>
      </c>
      <c r="M16" s="31">
        <v>4469422180354</v>
      </c>
    </row>
    <row r="17" spans="2:13" ht="19.5">
      <c r="B17" s="4">
        <v>12</v>
      </c>
      <c r="C17" s="2" t="s">
        <v>14</v>
      </c>
      <c r="D17" s="43" t="s">
        <v>31</v>
      </c>
      <c r="E17" s="15">
        <v>9824821666</v>
      </c>
      <c r="F17" s="15">
        <v>40236447927</v>
      </c>
      <c r="G17" s="30">
        <v>50061269593</v>
      </c>
      <c r="H17" s="15">
        <v>11116617348</v>
      </c>
      <c r="I17" s="15">
        <v>10083743029</v>
      </c>
      <c r="J17" s="30">
        <v>21200360377</v>
      </c>
      <c r="K17" s="15">
        <v>7739868369</v>
      </c>
      <c r="L17" s="15">
        <v>3167250000</v>
      </c>
      <c r="M17" s="31">
        <v>10907118369</v>
      </c>
    </row>
    <row r="18" spans="2:13" ht="20.25">
      <c r="B18" s="5">
        <v>13</v>
      </c>
      <c r="C18" s="1" t="s">
        <v>15</v>
      </c>
      <c r="D18" s="44" t="s">
        <v>31</v>
      </c>
      <c r="E18" s="13">
        <v>47129047000</v>
      </c>
      <c r="F18" s="13">
        <v>37617047000</v>
      </c>
      <c r="G18" s="29">
        <v>84746094000</v>
      </c>
      <c r="H18" s="13">
        <v>0</v>
      </c>
      <c r="I18" s="13">
        <v>0</v>
      </c>
      <c r="J18" s="29">
        <v>0</v>
      </c>
      <c r="K18" s="13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31</v>
      </c>
      <c r="E19" s="14">
        <v>274084940000</v>
      </c>
      <c r="F19" s="14">
        <v>696527910000</v>
      </c>
      <c r="G19" s="29">
        <v>970612850000</v>
      </c>
      <c r="H19" s="14">
        <v>32002673845</v>
      </c>
      <c r="I19" s="22">
        <v>89338610120</v>
      </c>
      <c r="J19" s="30">
        <v>121341283965</v>
      </c>
      <c r="K19" s="14">
        <v>343865749585</v>
      </c>
      <c r="L19" s="14">
        <v>992280019408</v>
      </c>
      <c r="M19" s="31">
        <v>1336145768993</v>
      </c>
    </row>
    <row r="20" spans="2:13" ht="20.25">
      <c r="B20" s="34">
        <v>15</v>
      </c>
      <c r="C20" s="11" t="s">
        <v>17</v>
      </c>
      <c r="D20" s="48" t="s">
        <v>31</v>
      </c>
      <c r="E20" s="35">
        <v>145049449350</v>
      </c>
      <c r="F20" s="35">
        <v>262530862303</v>
      </c>
      <c r="G20" s="29">
        <v>407580311653</v>
      </c>
      <c r="H20" s="37">
        <v>3384320538</v>
      </c>
      <c r="I20" s="36">
        <v>1812861387</v>
      </c>
      <c r="J20" s="30">
        <v>5197181925</v>
      </c>
      <c r="K20" s="35">
        <v>51367885156</v>
      </c>
      <c r="L20" s="35">
        <v>119892217900</v>
      </c>
      <c r="M20" s="31">
        <v>171260103056</v>
      </c>
    </row>
    <row r="21" spans="2:13" ht="20.25">
      <c r="B21" s="4">
        <v>16</v>
      </c>
      <c r="C21" s="2" t="s">
        <v>18</v>
      </c>
      <c r="D21" s="45" t="s">
        <v>31</v>
      </c>
      <c r="E21" s="14">
        <v>405294170000</v>
      </c>
      <c r="F21" s="14">
        <v>1045690230000</v>
      </c>
      <c r="G21" s="29">
        <v>1450984400000</v>
      </c>
      <c r="H21" s="12">
        <v>75894995138</v>
      </c>
      <c r="I21" s="22">
        <v>153689875343</v>
      </c>
      <c r="J21" s="30">
        <v>229584870481</v>
      </c>
      <c r="K21" s="14">
        <v>408423964976</v>
      </c>
      <c r="L21" s="14">
        <v>575003763189</v>
      </c>
      <c r="M21" s="31">
        <v>983427728165</v>
      </c>
    </row>
    <row r="22" spans="2:13" ht="20.25">
      <c r="B22" s="5">
        <v>17</v>
      </c>
      <c r="C22" s="1" t="s">
        <v>27</v>
      </c>
      <c r="D22" s="46" t="s">
        <v>31</v>
      </c>
      <c r="E22" s="17">
        <v>1238098544589</v>
      </c>
      <c r="F22" s="13">
        <v>2621388336324</v>
      </c>
      <c r="G22" s="29">
        <v>3859486880913</v>
      </c>
      <c r="H22" s="13">
        <v>400891741468</v>
      </c>
      <c r="I22" s="38">
        <v>175242704756</v>
      </c>
      <c r="J22" s="29">
        <v>576134446224</v>
      </c>
      <c r="K22" s="13">
        <v>3773494908600</v>
      </c>
      <c r="L22" s="13">
        <v>4395845889271</v>
      </c>
      <c r="M22" s="32">
        <v>8169340797871</v>
      </c>
    </row>
    <row r="23" spans="2:13" ht="20.25" thickBot="1">
      <c r="B23" s="54" t="s">
        <v>19</v>
      </c>
      <c r="C23" s="61"/>
      <c r="D23" s="39"/>
      <c r="E23" s="26">
        <f aca="true" t="shared" si="0" ref="E23:M23">SUM(E6:E22)</f>
        <v>4608614186287</v>
      </c>
      <c r="F23" s="26">
        <f t="shared" si="0"/>
        <v>9499186551299</v>
      </c>
      <c r="G23" s="26">
        <f t="shared" si="0"/>
        <v>14107800737586</v>
      </c>
      <c r="H23" s="26">
        <f t="shared" si="0"/>
        <v>1246392506609</v>
      </c>
      <c r="I23" s="26">
        <f t="shared" si="0"/>
        <v>960649734452</v>
      </c>
      <c r="J23" s="26">
        <f t="shared" si="0"/>
        <v>2207042241061</v>
      </c>
      <c r="K23" s="26">
        <f t="shared" si="0"/>
        <v>7928232784520</v>
      </c>
      <c r="L23" s="26">
        <f t="shared" si="0"/>
        <v>10253280719745</v>
      </c>
      <c r="M23" s="27">
        <f t="shared" si="0"/>
        <v>18181513504265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23:C23"/>
    <mergeCell ref="B4:B5"/>
    <mergeCell ref="E4:G4"/>
    <mergeCell ref="H4:J4"/>
    <mergeCell ref="C4:C5"/>
    <mergeCell ref="B1:M1"/>
    <mergeCell ref="B2:M2"/>
    <mergeCell ref="B3:M3"/>
    <mergeCell ref="D4:D5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4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51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0</v>
      </c>
      <c r="C4" s="57" t="s">
        <v>1</v>
      </c>
      <c r="D4" s="59" t="s">
        <v>28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52</v>
      </c>
      <c r="E6" s="18">
        <v>595457319448</v>
      </c>
      <c r="F6" s="19">
        <v>371030148353</v>
      </c>
      <c r="G6" s="28">
        <v>966487467801</v>
      </c>
      <c r="H6" s="20">
        <v>163960729237</v>
      </c>
      <c r="I6" s="20">
        <v>85548134946</v>
      </c>
      <c r="J6" s="28">
        <v>249508864183</v>
      </c>
      <c r="K6" s="20">
        <v>153692235996</v>
      </c>
      <c r="L6" s="20">
        <v>99683863027</v>
      </c>
      <c r="M6" s="31">
        <v>253376099023</v>
      </c>
    </row>
    <row r="7" spans="2:13" ht="20.25">
      <c r="B7" s="4">
        <v>2</v>
      </c>
      <c r="C7" s="2" t="s">
        <v>9</v>
      </c>
      <c r="D7" s="43" t="s">
        <v>52</v>
      </c>
      <c r="E7" s="12">
        <v>301765210000</v>
      </c>
      <c r="F7" s="12">
        <v>251407662000</v>
      </c>
      <c r="G7" s="29">
        <v>553172872000</v>
      </c>
      <c r="H7" s="14">
        <v>400844043607</v>
      </c>
      <c r="I7" s="14">
        <v>311794209771</v>
      </c>
      <c r="J7" s="29">
        <v>712638253378</v>
      </c>
      <c r="K7" s="14">
        <v>70503060713</v>
      </c>
      <c r="L7" s="12">
        <v>11365526011</v>
      </c>
      <c r="M7" s="31">
        <v>81868586724</v>
      </c>
    </row>
    <row r="8" spans="2:13" ht="20.25">
      <c r="B8" s="5">
        <v>3</v>
      </c>
      <c r="C8" s="1" t="s">
        <v>22</v>
      </c>
      <c r="D8" s="44" t="s">
        <v>50</v>
      </c>
      <c r="E8" s="13">
        <v>458635450000</v>
      </c>
      <c r="F8" s="13">
        <v>108634300000</v>
      </c>
      <c r="G8" s="29">
        <v>567269750000</v>
      </c>
      <c r="H8" s="13">
        <v>338202678155</v>
      </c>
      <c r="I8" s="13">
        <v>71008124167</v>
      </c>
      <c r="J8" s="29">
        <v>409210802322</v>
      </c>
      <c r="K8" s="13">
        <v>25015268322</v>
      </c>
      <c r="L8" s="13">
        <v>6573359502</v>
      </c>
      <c r="M8" s="31">
        <v>31588627824</v>
      </c>
    </row>
    <row r="9" spans="2:13" ht="20.25">
      <c r="B9" s="4">
        <v>4</v>
      </c>
      <c r="C9" s="2" t="s">
        <v>23</v>
      </c>
      <c r="D9" s="45" t="s">
        <v>30</v>
      </c>
      <c r="E9" s="14">
        <v>4989830000</v>
      </c>
      <c r="F9" s="12">
        <v>3185700000</v>
      </c>
      <c r="G9" s="29">
        <v>8175530000</v>
      </c>
      <c r="H9" s="14">
        <v>0</v>
      </c>
      <c r="I9" s="12">
        <v>0</v>
      </c>
      <c r="J9" s="29">
        <v>0</v>
      </c>
      <c r="K9" s="12">
        <v>84005500</v>
      </c>
      <c r="L9" s="12">
        <v>174065500</v>
      </c>
      <c r="M9" s="31">
        <v>258071000</v>
      </c>
    </row>
    <row r="10" spans="2:13" ht="20.25">
      <c r="B10" s="5">
        <v>5</v>
      </c>
      <c r="C10" s="1" t="s">
        <v>10</v>
      </c>
      <c r="D10" s="44" t="s">
        <v>52</v>
      </c>
      <c r="E10" s="13">
        <v>667122110000</v>
      </c>
      <c r="F10" s="13">
        <v>1609992340000</v>
      </c>
      <c r="G10" s="29">
        <v>2277114450000</v>
      </c>
      <c r="H10" s="13">
        <v>42387512088</v>
      </c>
      <c r="I10" s="13">
        <v>46647242549</v>
      </c>
      <c r="J10" s="29">
        <v>89034754637</v>
      </c>
      <c r="K10" s="13">
        <v>575430069038</v>
      </c>
      <c r="L10" s="13">
        <v>942695812385</v>
      </c>
      <c r="M10" s="31">
        <v>1518125881423</v>
      </c>
    </row>
    <row r="11" spans="2:13" ht="20.25">
      <c r="B11" s="4">
        <v>6</v>
      </c>
      <c r="C11" s="2" t="s">
        <v>11</v>
      </c>
      <c r="D11" s="45" t="s">
        <v>52</v>
      </c>
      <c r="E11" s="14">
        <v>10471880000</v>
      </c>
      <c r="F11" s="22">
        <v>16016880000</v>
      </c>
      <c r="G11" s="29">
        <v>26488760000</v>
      </c>
      <c r="H11" s="12">
        <v>137754100</v>
      </c>
      <c r="I11" s="12">
        <v>0</v>
      </c>
      <c r="J11" s="29">
        <v>137754100</v>
      </c>
      <c r="K11" s="12">
        <v>1252296310</v>
      </c>
      <c r="L11" s="12">
        <v>2349436735</v>
      </c>
      <c r="M11" s="32">
        <v>3601733045</v>
      </c>
    </row>
    <row r="12" spans="2:13" ht="20.25">
      <c r="B12" s="5">
        <v>7</v>
      </c>
      <c r="C12" s="1" t="s">
        <v>24</v>
      </c>
      <c r="D12" s="46" t="s">
        <v>52</v>
      </c>
      <c r="E12" s="17">
        <v>274516470000</v>
      </c>
      <c r="F12" s="13">
        <v>601855840000</v>
      </c>
      <c r="G12" s="29">
        <v>876372310000</v>
      </c>
      <c r="H12" s="17">
        <v>2556813810</v>
      </c>
      <c r="I12" s="17">
        <v>5869335231</v>
      </c>
      <c r="J12" s="29">
        <v>8426149041</v>
      </c>
      <c r="K12" s="13">
        <v>276514612971</v>
      </c>
      <c r="L12" s="13">
        <v>487129685675</v>
      </c>
      <c r="M12" s="31">
        <v>763644298646</v>
      </c>
    </row>
    <row r="13" spans="2:13" ht="19.5">
      <c r="B13" s="4">
        <v>8</v>
      </c>
      <c r="C13" s="2" t="s">
        <v>12</v>
      </c>
      <c r="D13" s="43" t="s">
        <v>52</v>
      </c>
      <c r="E13" s="15">
        <v>305347334687</v>
      </c>
      <c r="F13" s="15">
        <v>131572607778</v>
      </c>
      <c r="G13" s="30">
        <v>436919942465</v>
      </c>
      <c r="H13" s="15">
        <v>186981086966</v>
      </c>
      <c r="I13" s="15">
        <v>152108631284</v>
      </c>
      <c r="J13" s="30">
        <v>339089718250</v>
      </c>
      <c r="K13" s="15">
        <v>64625038865</v>
      </c>
      <c r="L13" s="15">
        <v>33826218544</v>
      </c>
      <c r="M13" s="31">
        <v>98451257409</v>
      </c>
    </row>
    <row r="14" spans="2:13" ht="19.5">
      <c r="B14" s="5">
        <v>9</v>
      </c>
      <c r="C14" s="1" t="s">
        <v>13</v>
      </c>
      <c r="D14" s="44" t="s">
        <v>52</v>
      </c>
      <c r="E14" s="16">
        <v>615654690000</v>
      </c>
      <c r="F14" s="16">
        <v>1744615041250</v>
      </c>
      <c r="G14" s="30">
        <v>2360269731250</v>
      </c>
      <c r="H14" s="16">
        <v>22111441068</v>
      </c>
      <c r="I14" s="16">
        <v>39034004358</v>
      </c>
      <c r="J14" s="30">
        <v>61145445426</v>
      </c>
      <c r="K14" s="21">
        <v>1265263878278</v>
      </c>
      <c r="L14" s="21">
        <v>2353501548603</v>
      </c>
      <c r="M14" s="31">
        <v>3618765426881</v>
      </c>
    </row>
    <row r="15" spans="2:13" ht="20.25">
      <c r="B15" s="4">
        <v>10</v>
      </c>
      <c r="C15" s="2" t="s">
        <v>25</v>
      </c>
      <c r="D15" s="47" t="s">
        <v>50</v>
      </c>
      <c r="E15" s="22">
        <v>39936320000</v>
      </c>
      <c r="F15" s="40">
        <v>24877350000</v>
      </c>
      <c r="G15" s="30">
        <v>64813670000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26</v>
      </c>
      <c r="D16" s="44" t="s">
        <v>52</v>
      </c>
      <c r="E16" s="16">
        <v>1477924720000</v>
      </c>
      <c r="F16" s="16">
        <v>3371214080000</v>
      </c>
      <c r="G16" s="30">
        <v>4849138800000</v>
      </c>
      <c r="H16" s="16">
        <v>390838378725</v>
      </c>
      <c r="I16" s="16">
        <v>416407081841</v>
      </c>
      <c r="J16" s="30">
        <v>807245460566</v>
      </c>
      <c r="K16" s="16">
        <v>5251456134218</v>
      </c>
      <c r="L16" s="16">
        <v>3978893079240</v>
      </c>
      <c r="M16" s="31">
        <v>9230349213458</v>
      </c>
    </row>
    <row r="17" spans="2:13" ht="19.5">
      <c r="B17" s="4">
        <v>12</v>
      </c>
      <c r="C17" s="2" t="s">
        <v>14</v>
      </c>
      <c r="D17" s="43" t="s">
        <v>50</v>
      </c>
      <c r="E17" s="15">
        <v>24027085805</v>
      </c>
      <c r="F17" s="15">
        <v>60401721071</v>
      </c>
      <c r="G17" s="30">
        <v>84428806876</v>
      </c>
      <c r="H17" s="15">
        <v>4211843175</v>
      </c>
      <c r="I17" s="15">
        <v>3856624763</v>
      </c>
      <c r="J17" s="30">
        <v>8068467938</v>
      </c>
      <c r="K17" s="15">
        <v>15579210772</v>
      </c>
      <c r="L17" s="15">
        <v>8939803049</v>
      </c>
      <c r="M17" s="31">
        <v>24519013821</v>
      </c>
    </row>
    <row r="18" spans="2:13" ht="20.25">
      <c r="B18" s="5">
        <v>13</v>
      </c>
      <c r="C18" s="1" t="s">
        <v>15</v>
      </c>
      <c r="D18" s="44" t="s">
        <v>52</v>
      </c>
      <c r="E18" s="13">
        <v>85603502000</v>
      </c>
      <c r="F18" s="13">
        <v>63229882000</v>
      </c>
      <c r="G18" s="29">
        <v>148833384000</v>
      </c>
      <c r="H18" s="13">
        <v>0</v>
      </c>
      <c r="I18" s="13">
        <v>0</v>
      </c>
      <c r="J18" s="29">
        <v>0</v>
      </c>
      <c r="K18" s="29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52</v>
      </c>
      <c r="E19" s="14">
        <v>525207640000</v>
      </c>
      <c r="F19" s="14">
        <v>1119456380000</v>
      </c>
      <c r="G19" s="29">
        <v>1644664020000</v>
      </c>
      <c r="H19" s="14">
        <v>143486070960</v>
      </c>
      <c r="I19" s="22">
        <v>188771869524</v>
      </c>
      <c r="J19" s="30">
        <v>332257940484</v>
      </c>
      <c r="K19" s="14">
        <v>1232422894258</v>
      </c>
      <c r="L19" s="14">
        <v>5858434409741</v>
      </c>
      <c r="M19" s="31">
        <v>7090857303999</v>
      </c>
    </row>
    <row r="20" spans="2:13" ht="20.25">
      <c r="B20" s="34">
        <v>15</v>
      </c>
      <c r="C20" s="11" t="s">
        <v>17</v>
      </c>
      <c r="D20" s="48" t="s">
        <v>52</v>
      </c>
      <c r="E20" s="35">
        <v>419493807033</v>
      </c>
      <c r="F20" s="35">
        <v>802943826922</v>
      </c>
      <c r="G20" s="29">
        <v>1222437633955</v>
      </c>
      <c r="H20" s="37">
        <v>12025039890</v>
      </c>
      <c r="I20" s="36">
        <v>9153253819</v>
      </c>
      <c r="J20" s="30">
        <v>21178293709</v>
      </c>
      <c r="K20" s="35">
        <v>171139848814</v>
      </c>
      <c r="L20" s="35">
        <v>223748899779</v>
      </c>
      <c r="M20" s="31">
        <v>394888748593</v>
      </c>
    </row>
    <row r="21" spans="2:13" ht="20.25">
      <c r="B21" s="4">
        <v>16</v>
      </c>
      <c r="C21" s="2" t="s">
        <v>18</v>
      </c>
      <c r="D21" s="45" t="s">
        <v>52</v>
      </c>
      <c r="E21" s="14">
        <v>1441339960000</v>
      </c>
      <c r="F21" s="14">
        <v>3520266760000</v>
      </c>
      <c r="G21" s="29">
        <v>4961606720000</v>
      </c>
      <c r="H21" s="12">
        <v>582146215495</v>
      </c>
      <c r="I21" s="22">
        <v>549146346057</v>
      </c>
      <c r="J21" s="30">
        <v>1131292561552</v>
      </c>
      <c r="K21" s="14">
        <v>764224768223</v>
      </c>
      <c r="L21" s="14">
        <v>681999268352</v>
      </c>
      <c r="M21" s="31">
        <v>1446224036575</v>
      </c>
    </row>
    <row r="22" spans="2:13" ht="20.25">
      <c r="B22" s="5">
        <v>17</v>
      </c>
      <c r="C22" s="1" t="s">
        <v>27</v>
      </c>
      <c r="D22" s="46" t="s">
        <v>52</v>
      </c>
      <c r="E22" s="17">
        <v>1640309909647</v>
      </c>
      <c r="F22" s="13">
        <v>3214468300949</v>
      </c>
      <c r="G22" s="29">
        <v>4854778210596</v>
      </c>
      <c r="H22" s="13">
        <v>621895044979</v>
      </c>
      <c r="I22" s="38">
        <v>392644924111</v>
      </c>
      <c r="J22" s="29">
        <v>1014539969090</v>
      </c>
      <c r="K22" s="13">
        <v>8202784291744</v>
      </c>
      <c r="L22" s="13">
        <v>8012842829743</v>
      </c>
      <c r="M22" s="32">
        <v>16215627121487</v>
      </c>
    </row>
    <row r="23" spans="2:13" ht="20.25" thickBot="1">
      <c r="B23" s="54" t="s">
        <v>19</v>
      </c>
      <c r="C23" s="61"/>
      <c r="D23" s="39"/>
      <c r="E23" s="26">
        <f aca="true" t="shared" si="0" ref="E23:M23">SUM(E6:E22)</f>
        <v>8887803238620</v>
      </c>
      <c r="F23" s="26">
        <f t="shared" si="0"/>
        <v>17015168820323</v>
      </c>
      <c r="G23" s="26">
        <f t="shared" si="0"/>
        <v>25902972058943</v>
      </c>
      <c r="H23" s="26">
        <f t="shared" si="0"/>
        <v>2911784652255</v>
      </c>
      <c r="I23" s="26">
        <f t="shared" si="0"/>
        <v>2271989782421</v>
      </c>
      <c r="J23" s="26">
        <f t="shared" si="0"/>
        <v>5183774434676</v>
      </c>
      <c r="K23" s="26">
        <f t="shared" si="0"/>
        <v>18069987614022</v>
      </c>
      <c r="L23" s="26">
        <f t="shared" si="0"/>
        <v>22702157805886</v>
      </c>
      <c r="M23" s="27">
        <f t="shared" si="0"/>
        <v>40772145419908</v>
      </c>
    </row>
    <row r="24" spans="2:13" ht="18.75" thickTop="1">
      <c r="B24" s="10"/>
      <c r="C24" s="8"/>
      <c r="D24" s="62"/>
      <c r="E24" s="63"/>
      <c r="F24" s="63"/>
      <c r="G24" s="63"/>
      <c r="H24" s="63"/>
      <c r="I24" s="6"/>
      <c r="J24" s="6"/>
      <c r="K24" s="6"/>
      <c r="L24" s="6"/>
      <c r="M24" s="6"/>
    </row>
  </sheetData>
  <sheetProtection/>
  <mergeCells count="11">
    <mergeCell ref="C4:C5"/>
    <mergeCell ref="D24:H24"/>
    <mergeCell ref="K4:M4"/>
    <mergeCell ref="B23:C23"/>
    <mergeCell ref="B1:M1"/>
    <mergeCell ref="B2:M2"/>
    <mergeCell ref="B3:M3"/>
    <mergeCell ref="D4:D5"/>
    <mergeCell ref="B4:B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6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0</v>
      </c>
      <c r="C4" s="57" t="s">
        <v>1</v>
      </c>
      <c r="D4" s="59" t="s">
        <v>28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50</v>
      </c>
      <c r="E6" s="18">
        <v>536737856501</v>
      </c>
      <c r="F6" s="19">
        <v>362410330734</v>
      </c>
      <c r="G6" s="28">
        <v>899148187235</v>
      </c>
      <c r="H6" s="20">
        <v>116904900573</v>
      </c>
      <c r="I6" s="20">
        <v>80318936706</v>
      </c>
      <c r="J6" s="28">
        <v>197223837279</v>
      </c>
      <c r="K6" s="20">
        <v>150714636311</v>
      </c>
      <c r="L6" s="20">
        <v>101422883838</v>
      </c>
      <c r="M6" s="31">
        <v>252137520149</v>
      </c>
    </row>
    <row r="7" spans="2:13" ht="20.25">
      <c r="B7" s="4">
        <v>2</v>
      </c>
      <c r="C7" s="2" t="s">
        <v>9</v>
      </c>
      <c r="D7" s="43" t="s">
        <v>50</v>
      </c>
      <c r="E7" s="12">
        <v>274900560000</v>
      </c>
      <c r="F7" s="12">
        <v>120794960000</v>
      </c>
      <c r="G7" s="29">
        <v>395695520000</v>
      </c>
      <c r="H7" s="14">
        <v>402113667367</v>
      </c>
      <c r="I7" s="14">
        <v>210934084837</v>
      </c>
      <c r="J7" s="29">
        <v>613047752204</v>
      </c>
      <c r="K7" s="14">
        <v>71973884502</v>
      </c>
      <c r="L7" s="12">
        <v>10560496228</v>
      </c>
      <c r="M7" s="31">
        <v>82534380730</v>
      </c>
    </row>
    <row r="8" spans="2:13" ht="20.25">
      <c r="B8" s="5">
        <v>3</v>
      </c>
      <c r="C8" s="1" t="s">
        <v>22</v>
      </c>
      <c r="D8" s="44" t="s">
        <v>50</v>
      </c>
      <c r="E8" s="13">
        <v>458635450000</v>
      </c>
      <c r="F8" s="13">
        <v>108634300000</v>
      </c>
      <c r="G8" s="29">
        <v>567269750000</v>
      </c>
      <c r="H8" s="13">
        <v>338202678155</v>
      </c>
      <c r="I8" s="13">
        <v>71008124167</v>
      </c>
      <c r="J8" s="29">
        <v>409210802322</v>
      </c>
      <c r="K8" s="13">
        <v>25015268322</v>
      </c>
      <c r="L8" s="13">
        <v>6573359502</v>
      </c>
      <c r="M8" s="31">
        <v>31588627824</v>
      </c>
    </row>
    <row r="9" spans="2:13" ht="20.25">
      <c r="B9" s="4">
        <v>4</v>
      </c>
      <c r="C9" s="2" t="s">
        <v>23</v>
      </c>
      <c r="D9" s="45" t="s">
        <v>30</v>
      </c>
      <c r="E9" s="14">
        <v>4989830000</v>
      </c>
      <c r="F9" s="12">
        <v>3185700000</v>
      </c>
      <c r="G9" s="29">
        <v>8175530000</v>
      </c>
      <c r="H9" s="14">
        <v>0</v>
      </c>
      <c r="I9" s="12">
        <v>0</v>
      </c>
      <c r="J9" s="29">
        <v>0</v>
      </c>
      <c r="K9" s="12">
        <v>84005500</v>
      </c>
      <c r="L9" s="12">
        <v>174065500</v>
      </c>
      <c r="M9" s="31">
        <v>258071000</v>
      </c>
    </row>
    <row r="10" spans="2:13" ht="20.25">
      <c r="B10" s="5">
        <v>5</v>
      </c>
      <c r="C10" s="1" t="s">
        <v>10</v>
      </c>
      <c r="D10" s="44" t="s">
        <v>50</v>
      </c>
      <c r="E10" s="13">
        <v>601884400000</v>
      </c>
      <c r="F10" s="13">
        <v>1450881030000</v>
      </c>
      <c r="G10" s="29">
        <v>2052765430000</v>
      </c>
      <c r="H10" s="13">
        <v>43636574168</v>
      </c>
      <c r="I10" s="13">
        <v>47759042584</v>
      </c>
      <c r="J10" s="29">
        <v>91395616752</v>
      </c>
      <c r="K10" s="13">
        <v>519487812608</v>
      </c>
      <c r="L10" s="13">
        <v>847629419815</v>
      </c>
      <c r="M10" s="31">
        <v>1367117232423</v>
      </c>
    </row>
    <row r="11" spans="2:13" ht="20.25">
      <c r="B11" s="4">
        <v>6</v>
      </c>
      <c r="C11" s="2" t="s">
        <v>11</v>
      </c>
      <c r="D11" s="45" t="s">
        <v>50</v>
      </c>
      <c r="E11" s="14">
        <v>8914740000</v>
      </c>
      <c r="F11" s="22">
        <v>12441200000</v>
      </c>
      <c r="G11" s="29">
        <v>21355940000</v>
      </c>
      <c r="H11" s="12">
        <v>81278425</v>
      </c>
      <c r="I11" s="12">
        <v>0</v>
      </c>
      <c r="J11" s="29">
        <v>81278425</v>
      </c>
      <c r="K11" s="12">
        <v>857727192</v>
      </c>
      <c r="L11" s="12">
        <v>2496616000</v>
      </c>
      <c r="M11" s="32">
        <v>3354343192</v>
      </c>
    </row>
    <row r="12" spans="2:13" ht="20.25">
      <c r="B12" s="5">
        <v>7</v>
      </c>
      <c r="C12" s="1" t="s">
        <v>24</v>
      </c>
      <c r="D12" s="46" t="s">
        <v>50</v>
      </c>
      <c r="E12" s="17">
        <v>233454980000</v>
      </c>
      <c r="F12" s="13">
        <v>545000170000</v>
      </c>
      <c r="G12" s="29">
        <v>778455150000</v>
      </c>
      <c r="H12" s="17">
        <v>2768340952</v>
      </c>
      <c r="I12" s="17">
        <v>5665890721</v>
      </c>
      <c r="J12" s="29">
        <v>8434231673</v>
      </c>
      <c r="K12" s="13">
        <v>161688438288</v>
      </c>
      <c r="L12" s="13">
        <v>342380558483</v>
      </c>
      <c r="M12" s="31">
        <v>504068996771</v>
      </c>
    </row>
    <row r="13" spans="2:13" ht="19.5">
      <c r="B13" s="4">
        <v>8</v>
      </c>
      <c r="C13" s="2" t="s">
        <v>12</v>
      </c>
      <c r="D13" s="43" t="s">
        <v>50</v>
      </c>
      <c r="E13" s="15">
        <v>301835332054</v>
      </c>
      <c r="F13" s="15">
        <v>124560651252</v>
      </c>
      <c r="G13" s="30">
        <v>426395983306</v>
      </c>
      <c r="H13" s="15">
        <v>164098974912</v>
      </c>
      <c r="I13" s="15">
        <v>128558608849</v>
      </c>
      <c r="J13" s="30">
        <v>292657583761</v>
      </c>
      <c r="K13" s="15">
        <v>68725150154</v>
      </c>
      <c r="L13" s="15">
        <v>29482465525</v>
      </c>
      <c r="M13" s="31">
        <v>98207615679</v>
      </c>
    </row>
    <row r="14" spans="2:13" ht="19.5">
      <c r="B14" s="5">
        <v>9</v>
      </c>
      <c r="C14" s="1" t="s">
        <v>13</v>
      </c>
      <c r="D14" s="44" t="s">
        <v>50</v>
      </c>
      <c r="E14" s="16">
        <v>575833410000</v>
      </c>
      <c r="F14" s="16">
        <v>1642265090850</v>
      </c>
      <c r="G14" s="30">
        <v>2218098500850</v>
      </c>
      <c r="H14" s="16">
        <v>13302278935</v>
      </c>
      <c r="I14" s="16">
        <v>25561141636</v>
      </c>
      <c r="J14" s="30">
        <v>38863420571</v>
      </c>
      <c r="K14" s="21">
        <v>1278169203393</v>
      </c>
      <c r="L14" s="21">
        <v>2256746787802</v>
      </c>
      <c r="M14" s="31">
        <v>3534915991195</v>
      </c>
    </row>
    <row r="15" spans="2:13" ht="20.25">
      <c r="B15" s="4">
        <v>10</v>
      </c>
      <c r="C15" s="2" t="s">
        <v>25</v>
      </c>
      <c r="D15" s="47" t="s">
        <v>50</v>
      </c>
      <c r="E15" s="22">
        <v>39936320000</v>
      </c>
      <c r="F15" s="40">
        <v>24877350000</v>
      </c>
      <c r="G15" s="30">
        <v>64813670000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26</v>
      </c>
      <c r="D16" s="44" t="s">
        <v>50</v>
      </c>
      <c r="E16" s="16">
        <v>1353641420000</v>
      </c>
      <c r="F16" s="16">
        <v>3185527140000</v>
      </c>
      <c r="G16" s="30">
        <v>4539168560000</v>
      </c>
      <c r="H16" s="16">
        <v>294822420127</v>
      </c>
      <c r="I16" s="16">
        <v>315943088712</v>
      </c>
      <c r="J16" s="30">
        <v>610765508839</v>
      </c>
      <c r="K16" s="16">
        <v>4133799322521</v>
      </c>
      <c r="L16" s="16">
        <v>3556372188426</v>
      </c>
      <c r="M16" s="31">
        <v>7690171510947</v>
      </c>
    </row>
    <row r="17" spans="2:13" ht="19.5">
      <c r="B17" s="4">
        <v>12</v>
      </c>
      <c r="C17" s="2" t="s">
        <v>14</v>
      </c>
      <c r="D17" s="43" t="s">
        <v>50</v>
      </c>
      <c r="E17" s="15">
        <v>24027085805</v>
      </c>
      <c r="F17" s="15">
        <v>60401721071</v>
      </c>
      <c r="G17" s="30">
        <v>84428806876</v>
      </c>
      <c r="H17" s="15">
        <v>4211843175</v>
      </c>
      <c r="I17" s="15">
        <v>3856624763</v>
      </c>
      <c r="J17" s="30">
        <v>8068467938</v>
      </c>
      <c r="K17" s="15">
        <v>15579210772</v>
      </c>
      <c r="L17" s="15">
        <v>8939803049</v>
      </c>
      <c r="M17" s="31">
        <v>24519013821</v>
      </c>
    </row>
    <row r="18" spans="2:13" ht="20.25">
      <c r="B18" s="5">
        <v>13</v>
      </c>
      <c r="C18" s="1" t="s">
        <v>15</v>
      </c>
      <c r="D18" s="44" t="s">
        <v>50</v>
      </c>
      <c r="E18" s="13">
        <v>78302322000</v>
      </c>
      <c r="F18" s="13">
        <v>58267351000</v>
      </c>
      <c r="G18" s="29">
        <v>136569673000</v>
      </c>
      <c r="H18" s="13">
        <v>0</v>
      </c>
      <c r="I18" s="13">
        <v>0</v>
      </c>
      <c r="J18" s="29">
        <v>0</v>
      </c>
      <c r="K18" s="29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50</v>
      </c>
      <c r="E19" s="14">
        <v>491180010000</v>
      </c>
      <c r="F19" s="14">
        <v>1050532120000</v>
      </c>
      <c r="G19" s="29">
        <v>1541712130000</v>
      </c>
      <c r="H19" s="14">
        <v>120545302711</v>
      </c>
      <c r="I19" s="22">
        <v>161325888196</v>
      </c>
      <c r="J19" s="30">
        <v>281871190907</v>
      </c>
      <c r="K19" s="14">
        <v>603133982215</v>
      </c>
      <c r="L19" s="14">
        <v>1979078208284</v>
      </c>
      <c r="M19" s="31">
        <v>2582212190499</v>
      </c>
    </row>
    <row r="20" spans="2:13" ht="20.25">
      <c r="B20" s="34">
        <v>15</v>
      </c>
      <c r="C20" s="11" t="s">
        <v>17</v>
      </c>
      <c r="D20" s="48" t="s">
        <v>50</v>
      </c>
      <c r="E20" s="35">
        <v>351205220784</v>
      </c>
      <c r="F20" s="35">
        <v>686425969824</v>
      </c>
      <c r="G20" s="29">
        <v>1037631190608</v>
      </c>
      <c r="H20" s="37">
        <v>9205483156</v>
      </c>
      <c r="I20" s="36">
        <v>8179850479</v>
      </c>
      <c r="J20" s="30">
        <v>17385333635</v>
      </c>
      <c r="K20" s="35">
        <v>156133217581</v>
      </c>
      <c r="L20" s="35">
        <v>212337514415</v>
      </c>
      <c r="M20" s="31">
        <v>368470731996</v>
      </c>
    </row>
    <row r="21" spans="2:13" ht="20.25">
      <c r="B21" s="4">
        <v>16</v>
      </c>
      <c r="C21" s="2" t="s">
        <v>18</v>
      </c>
      <c r="D21" s="45" t="s">
        <v>50</v>
      </c>
      <c r="E21" s="14">
        <v>1175817910000</v>
      </c>
      <c r="F21" s="14">
        <v>2949208310000</v>
      </c>
      <c r="G21" s="29">
        <v>4125026220000</v>
      </c>
      <c r="H21" s="12">
        <v>374142342675</v>
      </c>
      <c r="I21" s="22">
        <v>935051183399</v>
      </c>
      <c r="J21" s="30">
        <v>1309193526074</v>
      </c>
      <c r="K21" s="14">
        <v>689596052678</v>
      </c>
      <c r="L21" s="14">
        <v>630531310940</v>
      </c>
      <c r="M21" s="31">
        <v>1320127363618</v>
      </c>
    </row>
    <row r="22" spans="2:13" ht="20.25">
      <c r="B22" s="5">
        <v>17</v>
      </c>
      <c r="C22" s="1" t="s">
        <v>27</v>
      </c>
      <c r="D22" s="46" t="s">
        <v>50</v>
      </c>
      <c r="E22" s="17">
        <v>1940132764104</v>
      </c>
      <c r="F22" s="13">
        <v>3677031109704</v>
      </c>
      <c r="G22" s="29">
        <v>5617163873808</v>
      </c>
      <c r="H22" s="13">
        <v>552716914265</v>
      </c>
      <c r="I22" s="38">
        <v>347879896357</v>
      </c>
      <c r="J22" s="29">
        <v>900596810622</v>
      </c>
      <c r="K22" s="13">
        <v>8008366953606</v>
      </c>
      <c r="L22" s="13">
        <v>7541343942368</v>
      </c>
      <c r="M22" s="32">
        <v>15549710895974</v>
      </c>
    </row>
    <row r="23" spans="2:13" ht="20.25" thickBot="1">
      <c r="B23" s="54" t="s">
        <v>19</v>
      </c>
      <c r="C23" s="61"/>
      <c r="D23" s="39"/>
      <c r="E23" s="26">
        <f aca="true" t="shared" si="0" ref="E23:M23">SUM(E6:E22)</f>
        <v>8451429611248</v>
      </c>
      <c r="F23" s="26">
        <f t="shared" si="0"/>
        <v>16062444504435</v>
      </c>
      <c r="G23" s="26">
        <f t="shared" si="0"/>
        <v>24513874115683</v>
      </c>
      <c r="H23" s="26">
        <f t="shared" si="0"/>
        <v>2436752999596</v>
      </c>
      <c r="I23" s="26">
        <f t="shared" si="0"/>
        <v>2342042361406</v>
      </c>
      <c r="J23" s="26">
        <f t="shared" si="0"/>
        <v>4778795361002</v>
      </c>
      <c r="K23" s="26">
        <f t="shared" si="0"/>
        <v>15883324865643</v>
      </c>
      <c r="L23" s="26">
        <f t="shared" si="0"/>
        <v>17526069620175</v>
      </c>
      <c r="M23" s="27">
        <f t="shared" si="0"/>
        <v>33409394485818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  <row r="26" spans="4:8" ht="12.75">
      <c r="D26" s="62"/>
      <c r="E26" s="63"/>
      <c r="F26" s="63"/>
      <c r="G26" s="63"/>
      <c r="H26" s="63"/>
    </row>
  </sheetData>
  <sheetProtection/>
  <mergeCells count="11">
    <mergeCell ref="H4:J4"/>
    <mergeCell ref="C4:C5"/>
    <mergeCell ref="D26:H26"/>
    <mergeCell ref="K4:M4"/>
    <mergeCell ref="B23:C23"/>
    <mergeCell ref="B1:M1"/>
    <mergeCell ref="B2:M2"/>
    <mergeCell ref="B3:M3"/>
    <mergeCell ref="D4:D5"/>
    <mergeCell ref="B4:B5"/>
    <mergeCell ref="E4:G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4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0</v>
      </c>
      <c r="C4" s="57" t="s">
        <v>1</v>
      </c>
      <c r="D4" s="59" t="s">
        <v>28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48</v>
      </c>
      <c r="E6" s="18">
        <v>520891163274</v>
      </c>
      <c r="F6" s="19">
        <v>340241983730</v>
      </c>
      <c r="G6" s="28">
        <v>861133147004</v>
      </c>
      <c r="H6" s="20">
        <v>121658021865</v>
      </c>
      <c r="I6" s="20">
        <v>73230805237</v>
      </c>
      <c r="J6" s="28">
        <v>194888827102</v>
      </c>
      <c r="K6" s="20">
        <v>120623248186</v>
      </c>
      <c r="L6" s="20">
        <v>90915780927</v>
      </c>
      <c r="M6" s="31">
        <v>211539029113</v>
      </c>
    </row>
    <row r="7" spans="2:13" ht="20.25">
      <c r="B7" s="4">
        <v>2</v>
      </c>
      <c r="C7" s="2" t="s">
        <v>9</v>
      </c>
      <c r="D7" s="43" t="s">
        <v>48</v>
      </c>
      <c r="E7" s="12">
        <v>261291950000</v>
      </c>
      <c r="F7" s="12">
        <v>118345040000</v>
      </c>
      <c r="G7" s="29">
        <v>379636990000</v>
      </c>
      <c r="H7" s="14">
        <v>441073591427</v>
      </c>
      <c r="I7" s="14">
        <v>200993386969</v>
      </c>
      <c r="J7" s="29">
        <v>642066978396</v>
      </c>
      <c r="K7" s="14">
        <v>64486125971</v>
      </c>
      <c r="L7" s="12">
        <v>8720157141</v>
      </c>
      <c r="M7" s="31">
        <v>73206283112</v>
      </c>
    </row>
    <row r="8" spans="2:13" ht="20.25">
      <c r="B8" s="5">
        <v>3</v>
      </c>
      <c r="C8" s="1" t="s">
        <v>22</v>
      </c>
      <c r="D8" s="44" t="s">
        <v>48</v>
      </c>
      <c r="E8" s="13">
        <v>395833390000</v>
      </c>
      <c r="F8" s="13">
        <v>96015740000</v>
      </c>
      <c r="G8" s="29">
        <v>491849130000</v>
      </c>
      <c r="H8" s="13">
        <v>316731475768</v>
      </c>
      <c r="I8" s="13">
        <v>65662823357</v>
      </c>
      <c r="J8" s="29">
        <v>382394299125</v>
      </c>
      <c r="K8" s="13">
        <v>18485910000</v>
      </c>
      <c r="L8" s="13">
        <v>0</v>
      </c>
      <c r="M8" s="31">
        <v>18485910000</v>
      </c>
    </row>
    <row r="9" spans="2:13" ht="20.25">
      <c r="B9" s="4">
        <v>4</v>
      </c>
      <c r="C9" s="2" t="s">
        <v>23</v>
      </c>
      <c r="D9" s="45" t="s">
        <v>30</v>
      </c>
      <c r="E9" s="14">
        <v>4989830000</v>
      </c>
      <c r="F9" s="12">
        <v>3185700000</v>
      </c>
      <c r="G9" s="29">
        <v>8175530000</v>
      </c>
      <c r="H9" s="14">
        <v>0</v>
      </c>
      <c r="I9" s="12">
        <v>0</v>
      </c>
      <c r="J9" s="29">
        <v>0</v>
      </c>
      <c r="K9" s="12">
        <v>84005500</v>
      </c>
      <c r="L9" s="12">
        <v>174065500</v>
      </c>
      <c r="M9" s="31">
        <v>258071000</v>
      </c>
    </row>
    <row r="10" spans="2:13" ht="20.25">
      <c r="B10" s="5">
        <v>5</v>
      </c>
      <c r="C10" s="1" t="s">
        <v>10</v>
      </c>
      <c r="D10" s="44" t="s">
        <v>48</v>
      </c>
      <c r="E10" s="13">
        <v>597334950000</v>
      </c>
      <c r="F10" s="13">
        <v>1393898250000</v>
      </c>
      <c r="G10" s="29">
        <v>1991233200000</v>
      </c>
      <c r="H10" s="13">
        <v>43636574168</v>
      </c>
      <c r="I10" s="13">
        <v>47759042584</v>
      </c>
      <c r="J10" s="29">
        <v>91395616752</v>
      </c>
      <c r="K10" s="13">
        <v>501494768218</v>
      </c>
      <c r="L10" s="13">
        <v>773692205666</v>
      </c>
      <c r="M10" s="31">
        <v>1275186973884</v>
      </c>
    </row>
    <row r="11" spans="2:13" ht="20.25">
      <c r="B11" s="4">
        <v>6</v>
      </c>
      <c r="C11" s="2" t="s">
        <v>11</v>
      </c>
      <c r="D11" s="45" t="s">
        <v>29</v>
      </c>
      <c r="E11" s="14">
        <v>4365575715</v>
      </c>
      <c r="F11" s="22">
        <v>2654616262</v>
      </c>
      <c r="G11" s="29">
        <v>7020191977</v>
      </c>
      <c r="H11" s="12">
        <v>912638925</v>
      </c>
      <c r="I11" s="12">
        <v>0</v>
      </c>
      <c r="J11" s="29">
        <v>912638925</v>
      </c>
      <c r="K11" s="12">
        <v>2023236141</v>
      </c>
      <c r="L11" s="12">
        <v>2219412778</v>
      </c>
      <c r="M11" s="32">
        <v>4242648919</v>
      </c>
    </row>
    <row r="12" spans="2:13" ht="20.25">
      <c r="B12" s="5">
        <v>7</v>
      </c>
      <c r="C12" s="1" t="s">
        <v>24</v>
      </c>
      <c r="D12" s="46" t="s">
        <v>48</v>
      </c>
      <c r="E12" s="17">
        <v>227454560000</v>
      </c>
      <c r="F12" s="13">
        <v>515317220000</v>
      </c>
      <c r="G12" s="29">
        <v>742771780000</v>
      </c>
      <c r="H12" s="17">
        <v>2635050974</v>
      </c>
      <c r="I12" s="17">
        <v>4620069964</v>
      </c>
      <c r="J12" s="29">
        <v>7255120938</v>
      </c>
      <c r="K12" s="13">
        <v>150278374857</v>
      </c>
      <c r="L12" s="13">
        <v>325685407869</v>
      </c>
      <c r="M12" s="31">
        <v>475963782726</v>
      </c>
    </row>
    <row r="13" spans="2:13" ht="19.5">
      <c r="B13" s="4">
        <v>8</v>
      </c>
      <c r="C13" s="2" t="s">
        <v>12</v>
      </c>
      <c r="D13" s="43" t="s">
        <v>48</v>
      </c>
      <c r="E13" s="15">
        <v>269853662146</v>
      </c>
      <c r="F13" s="15">
        <v>125350483532</v>
      </c>
      <c r="G13" s="30">
        <v>395204145678</v>
      </c>
      <c r="H13" s="15">
        <v>164098974912</v>
      </c>
      <c r="I13" s="15">
        <v>151580782364</v>
      </c>
      <c r="J13" s="30">
        <v>315679757276</v>
      </c>
      <c r="K13" s="15">
        <v>59332564369</v>
      </c>
      <c r="L13" s="15">
        <v>32036478744</v>
      </c>
      <c r="M13" s="31">
        <v>91369043113</v>
      </c>
    </row>
    <row r="14" spans="2:13" ht="19.5">
      <c r="B14" s="5">
        <v>9</v>
      </c>
      <c r="C14" s="1" t="s">
        <v>13</v>
      </c>
      <c r="D14" s="44" t="s">
        <v>48</v>
      </c>
      <c r="E14" s="16">
        <v>710664980000</v>
      </c>
      <c r="F14" s="16">
        <v>1564684720900</v>
      </c>
      <c r="G14" s="30">
        <v>2275349700900</v>
      </c>
      <c r="H14" s="16">
        <v>8587862417</v>
      </c>
      <c r="I14" s="16">
        <v>22021514935</v>
      </c>
      <c r="J14" s="30">
        <v>30609377352</v>
      </c>
      <c r="K14" s="21">
        <v>1247087663604</v>
      </c>
      <c r="L14" s="21">
        <v>2118649025248</v>
      </c>
      <c r="M14" s="31">
        <v>3365736688852</v>
      </c>
    </row>
    <row r="15" spans="2:13" ht="20.25">
      <c r="B15" s="4">
        <v>10</v>
      </c>
      <c r="C15" s="2" t="s">
        <v>25</v>
      </c>
      <c r="D15" s="47" t="s">
        <v>48</v>
      </c>
      <c r="E15" s="22">
        <v>38499610000</v>
      </c>
      <c r="F15" s="40">
        <v>24710570000</v>
      </c>
      <c r="G15" s="30">
        <v>63210180000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26</v>
      </c>
      <c r="D16" s="44" t="s">
        <v>48</v>
      </c>
      <c r="E16" s="16">
        <v>1309497310000</v>
      </c>
      <c r="F16" s="16">
        <v>3117096910000</v>
      </c>
      <c r="G16" s="30">
        <v>4426594220000</v>
      </c>
      <c r="H16" s="16">
        <v>322682148611</v>
      </c>
      <c r="I16" s="16">
        <v>331835719504</v>
      </c>
      <c r="J16" s="30">
        <v>654517868115</v>
      </c>
      <c r="K16" s="16">
        <v>4129243783786</v>
      </c>
      <c r="L16" s="16">
        <v>3498732636657</v>
      </c>
      <c r="M16" s="31">
        <v>7627976420443</v>
      </c>
    </row>
    <row r="17" spans="2:13" ht="19.5">
      <c r="B17" s="4">
        <v>12</v>
      </c>
      <c r="C17" s="2" t="s">
        <v>14</v>
      </c>
      <c r="D17" s="43" t="s">
        <v>34</v>
      </c>
      <c r="E17" s="15">
        <v>19285369211</v>
      </c>
      <c r="F17" s="15">
        <v>59441714314</v>
      </c>
      <c r="G17" s="30">
        <v>78727083525</v>
      </c>
      <c r="H17" s="15">
        <v>6277136278</v>
      </c>
      <c r="I17" s="15">
        <v>5623732692</v>
      </c>
      <c r="J17" s="30">
        <v>11900868970</v>
      </c>
      <c r="K17" s="15">
        <v>20471908824</v>
      </c>
      <c r="L17" s="15">
        <v>6599980000</v>
      </c>
      <c r="M17" s="31">
        <v>27071888824</v>
      </c>
    </row>
    <row r="18" spans="2:13" ht="20.25">
      <c r="B18" s="5">
        <v>13</v>
      </c>
      <c r="C18" s="1" t="s">
        <v>15</v>
      </c>
      <c r="D18" s="44" t="s">
        <v>48</v>
      </c>
      <c r="E18" s="13">
        <v>76253065000</v>
      </c>
      <c r="F18" s="13">
        <v>66851071000</v>
      </c>
      <c r="G18" s="29">
        <v>143104136000</v>
      </c>
      <c r="H18" s="13">
        <v>0</v>
      </c>
      <c r="I18" s="13">
        <v>0</v>
      </c>
      <c r="J18" s="29">
        <v>0</v>
      </c>
      <c r="K18" s="29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48</v>
      </c>
      <c r="E19" s="14">
        <v>500452240000</v>
      </c>
      <c r="F19" s="14">
        <v>1060634470000</v>
      </c>
      <c r="G19" s="29">
        <v>1561086710000</v>
      </c>
      <c r="H19" s="14">
        <v>136505515515</v>
      </c>
      <c r="I19" s="22">
        <v>180512454524</v>
      </c>
      <c r="J19" s="30">
        <v>317017970039</v>
      </c>
      <c r="K19" s="14">
        <v>581538621652</v>
      </c>
      <c r="L19" s="14">
        <v>1324072485195</v>
      </c>
      <c r="M19" s="31">
        <v>1905611106847</v>
      </c>
    </row>
    <row r="20" spans="2:13" ht="20.25">
      <c r="B20" s="34">
        <v>15</v>
      </c>
      <c r="C20" s="11" t="s">
        <v>17</v>
      </c>
      <c r="D20" s="48" t="s">
        <v>48</v>
      </c>
      <c r="E20" s="35">
        <v>344467234023</v>
      </c>
      <c r="F20" s="35">
        <v>610473158784</v>
      </c>
      <c r="G20" s="29">
        <v>954940392807</v>
      </c>
      <c r="H20" s="37">
        <v>10998237223</v>
      </c>
      <c r="I20" s="36">
        <v>9001930068</v>
      </c>
      <c r="J20" s="30">
        <v>20000167291</v>
      </c>
      <c r="K20" s="35">
        <v>161970899688</v>
      </c>
      <c r="L20" s="35">
        <v>241167735156</v>
      </c>
      <c r="M20" s="31">
        <v>403138634844</v>
      </c>
    </row>
    <row r="21" spans="2:13" ht="20.25">
      <c r="B21" s="4">
        <v>16</v>
      </c>
      <c r="C21" s="2" t="s">
        <v>18</v>
      </c>
      <c r="D21" s="45" t="s">
        <v>48</v>
      </c>
      <c r="E21" s="14">
        <v>1120231040000</v>
      </c>
      <c r="F21" s="14">
        <v>2752281230000</v>
      </c>
      <c r="G21" s="29">
        <v>3872512270000</v>
      </c>
      <c r="H21" s="12">
        <v>473570895086</v>
      </c>
      <c r="I21" s="22">
        <v>480141876357</v>
      </c>
      <c r="J21" s="30">
        <v>953712771443</v>
      </c>
      <c r="K21" s="14">
        <v>699232491832</v>
      </c>
      <c r="L21" s="14">
        <v>663177810824</v>
      </c>
      <c r="M21" s="31">
        <v>1362410302656</v>
      </c>
    </row>
    <row r="22" spans="2:13" ht="20.25">
      <c r="B22" s="5">
        <v>17</v>
      </c>
      <c r="C22" s="1" t="s">
        <v>27</v>
      </c>
      <c r="D22" s="46" t="s">
        <v>48</v>
      </c>
      <c r="E22" s="17">
        <v>2503611334245</v>
      </c>
      <c r="F22" s="13">
        <v>4667052669620</v>
      </c>
      <c r="G22" s="29">
        <v>7170664003865</v>
      </c>
      <c r="H22" s="13">
        <v>613697959382</v>
      </c>
      <c r="I22" s="38">
        <v>383774109853</v>
      </c>
      <c r="J22" s="29">
        <v>997472069235</v>
      </c>
      <c r="K22" s="13">
        <v>9344261789421</v>
      </c>
      <c r="L22" s="13">
        <v>8338511163848</v>
      </c>
      <c r="M22" s="32">
        <v>17682772953269</v>
      </c>
    </row>
    <row r="23" spans="2:13" ht="20.25" thickBot="1">
      <c r="B23" s="54" t="s">
        <v>19</v>
      </c>
      <c r="C23" s="61"/>
      <c r="D23" s="39"/>
      <c r="E23" s="26">
        <f aca="true" t="shared" si="0" ref="E23:M23">SUM(E6:E22)</f>
        <v>8904977263614</v>
      </c>
      <c r="F23" s="26">
        <f t="shared" si="0"/>
        <v>16518235548142</v>
      </c>
      <c r="G23" s="26">
        <f t="shared" si="0"/>
        <v>25423212811756</v>
      </c>
      <c r="H23" s="26">
        <f t="shared" si="0"/>
        <v>2663066082551</v>
      </c>
      <c r="I23" s="26">
        <f t="shared" si="0"/>
        <v>1956758248408</v>
      </c>
      <c r="J23" s="26">
        <f t="shared" si="0"/>
        <v>4619824330959</v>
      </c>
      <c r="K23" s="26">
        <f t="shared" si="0"/>
        <v>17100615392049</v>
      </c>
      <c r="L23" s="26">
        <f t="shared" si="0"/>
        <v>17424354345553</v>
      </c>
      <c r="M23" s="27">
        <f t="shared" si="0"/>
        <v>34524969737602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23:C23"/>
    <mergeCell ref="B4:B5"/>
    <mergeCell ref="E4:G4"/>
    <mergeCell ref="H4:J4"/>
    <mergeCell ref="C4:C5"/>
    <mergeCell ref="B1:M1"/>
    <mergeCell ref="B2:M2"/>
    <mergeCell ref="B3:M3"/>
    <mergeCell ref="D4:D5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4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0</v>
      </c>
      <c r="C4" s="57" t="s">
        <v>1</v>
      </c>
      <c r="D4" s="59" t="s">
        <v>28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47</v>
      </c>
      <c r="E6" s="18">
        <v>513320365544</v>
      </c>
      <c r="F6" s="19">
        <v>317166483253</v>
      </c>
      <c r="G6" s="28">
        <v>830486848797</v>
      </c>
      <c r="H6" s="20">
        <v>124673186641</v>
      </c>
      <c r="I6" s="20">
        <v>83000835603</v>
      </c>
      <c r="J6" s="28">
        <v>207674022244</v>
      </c>
      <c r="K6" s="20">
        <v>89363309578</v>
      </c>
      <c r="L6" s="20">
        <v>85571077294</v>
      </c>
      <c r="M6" s="31">
        <v>174934386872</v>
      </c>
    </row>
    <row r="7" spans="2:13" ht="20.25">
      <c r="B7" s="4">
        <v>2</v>
      </c>
      <c r="C7" s="2" t="s">
        <v>9</v>
      </c>
      <c r="D7" s="43" t="s">
        <v>47</v>
      </c>
      <c r="E7" s="12">
        <v>250545330000</v>
      </c>
      <c r="F7" s="12">
        <v>114588460000</v>
      </c>
      <c r="G7" s="29">
        <v>365133790000</v>
      </c>
      <c r="H7" s="14">
        <v>431928734908</v>
      </c>
      <c r="I7" s="14">
        <v>213479782909</v>
      </c>
      <c r="J7" s="29">
        <v>645408517817</v>
      </c>
      <c r="K7" s="14">
        <v>61410280318</v>
      </c>
      <c r="L7" s="12">
        <v>8832286636</v>
      </c>
      <c r="M7" s="31">
        <v>70242566954</v>
      </c>
    </row>
    <row r="8" spans="2:13" ht="20.25">
      <c r="B8" s="5">
        <v>3</v>
      </c>
      <c r="C8" s="1" t="s">
        <v>22</v>
      </c>
      <c r="D8" s="44" t="s">
        <v>47</v>
      </c>
      <c r="E8" s="13">
        <v>407612440000</v>
      </c>
      <c r="F8" s="13">
        <v>101382060000</v>
      </c>
      <c r="G8" s="29">
        <v>508994500000</v>
      </c>
      <c r="H8" s="13">
        <v>320392626632</v>
      </c>
      <c r="I8" s="13">
        <v>61916640629</v>
      </c>
      <c r="J8" s="29">
        <v>382309267261</v>
      </c>
      <c r="K8" s="13">
        <v>11685100000</v>
      </c>
      <c r="L8" s="13">
        <v>0</v>
      </c>
      <c r="M8" s="31">
        <v>11685100000</v>
      </c>
    </row>
    <row r="9" spans="2:13" ht="20.25">
      <c r="B9" s="4">
        <v>4</v>
      </c>
      <c r="C9" s="2" t="s">
        <v>23</v>
      </c>
      <c r="D9" s="45" t="s">
        <v>30</v>
      </c>
      <c r="E9" s="14">
        <v>4989830000</v>
      </c>
      <c r="F9" s="12">
        <v>3185700000</v>
      </c>
      <c r="G9" s="29">
        <v>8175530000</v>
      </c>
      <c r="H9" s="14">
        <v>0</v>
      </c>
      <c r="I9" s="12">
        <v>0</v>
      </c>
      <c r="J9" s="29">
        <v>0</v>
      </c>
      <c r="K9" s="12">
        <v>84005500</v>
      </c>
      <c r="L9" s="12">
        <v>174065500</v>
      </c>
      <c r="M9" s="31">
        <v>258071000</v>
      </c>
    </row>
    <row r="10" spans="2:13" ht="20.25">
      <c r="B10" s="5">
        <v>5</v>
      </c>
      <c r="C10" s="1" t="s">
        <v>10</v>
      </c>
      <c r="D10" s="44" t="s">
        <v>47</v>
      </c>
      <c r="E10" s="13">
        <v>618097400000</v>
      </c>
      <c r="F10" s="13">
        <v>1407989500000</v>
      </c>
      <c r="G10" s="29">
        <v>2026086900000</v>
      </c>
      <c r="H10" s="13">
        <v>41609013415</v>
      </c>
      <c r="I10" s="13">
        <v>50998934808</v>
      </c>
      <c r="J10" s="29">
        <v>92607948223</v>
      </c>
      <c r="K10" s="13">
        <v>549010126610</v>
      </c>
      <c r="L10" s="13">
        <v>855088903605</v>
      </c>
      <c r="M10" s="31">
        <v>1404099030215</v>
      </c>
    </row>
    <row r="11" spans="2:13" ht="20.25">
      <c r="B11" s="4">
        <v>6</v>
      </c>
      <c r="C11" s="2" t="s">
        <v>11</v>
      </c>
      <c r="D11" s="45" t="s">
        <v>29</v>
      </c>
      <c r="E11" s="14">
        <v>4365575715</v>
      </c>
      <c r="F11" s="22">
        <v>2654616262</v>
      </c>
      <c r="G11" s="29">
        <v>7020191977</v>
      </c>
      <c r="H11" s="12">
        <v>912638925</v>
      </c>
      <c r="I11" s="12">
        <v>0</v>
      </c>
      <c r="J11" s="29">
        <v>912638925</v>
      </c>
      <c r="K11" s="12">
        <v>2023236141</v>
      </c>
      <c r="L11" s="12">
        <v>2219412778</v>
      </c>
      <c r="M11" s="32">
        <v>4242648919</v>
      </c>
    </row>
    <row r="12" spans="2:13" ht="20.25">
      <c r="B12" s="5">
        <v>7</v>
      </c>
      <c r="C12" s="1" t="s">
        <v>24</v>
      </c>
      <c r="D12" s="46" t="s">
        <v>47</v>
      </c>
      <c r="E12" s="17">
        <v>227017480000</v>
      </c>
      <c r="F12" s="13">
        <v>517172540000</v>
      </c>
      <c r="G12" s="29">
        <v>744190020000</v>
      </c>
      <c r="H12" s="17">
        <v>2373008150</v>
      </c>
      <c r="I12" s="17">
        <v>3913215816</v>
      </c>
      <c r="J12" s="29">
        <v>6286223966</v>
      </c>
      <c r="K12" s="13">
        <v>149270744599</v>
      </c>
      <c r="L12" s="13">
        <v>326532765115</v>
      </c>
      <c r="M12" s="31">
        <v>475803509714</v>
      </c>
    </row>
    <row r="13" spans="2:13" ht="19.5">
      <c r="B13" s="4">
        <v>8</v>
      </c>
      <c r="C13" s="2" t="s">
        <v>12</v>
      </c>
      <c r="D13" s="43" t="s">
        <v>47</v>
      </c>
      <c r="E13" s="15">
        <v>265478133234</v>
      </c>
      <c r="F13" s="15">
        <v>117507624762</v>
      </c>
      <c r="G13" s="30">
        <v>382985757996</v>
      </c>
      <c r="H13" s="15">
        <v>167787387980</v>
      </c>
      <c r="I13" s="15">
        <v>168342038850</v>
      </c>
      <c r="J13" s="30">
        <v>336129426830</v>
      </c>
      <c r="K13" s="15">
        <v>56565043838</v>
      </c>
      <c r="L13" s="15">
        <v>23238655397</v>
      </c>
      <c r="M13" s="31">
        <v>79803699235</v>
      </c>
    </row>
    <row r="14" spans="2:13" ht="19.5">
      <c r="B14" s="5">
        <v>9</v>
      </c>
      <c r="C14" s="1" t="s">
        <v>13</v>
      </c>
      <c r="D14" s="44" t="s">
        <v>47</v>
      </c>
      <c r="E14" s="16">
        <v>748662580500</v>
      </c>
      <c r="F14" s="16">
        <v>1628395640700</v>
      </c>
      <c r="G14" s="30">
        <v>2377058221200</v>
      </c>
      <c r="H14" s="16">
        <v>7679427268</v>
      </c>
      <c r="I14" s="16">
        <v>22410006016</v>
      </c>
      <c r="J14" s="30">
        <v>30089433284</v>
      </c>
      <c r="K14" s="21">
        <v>1312786918218</v>
      </c>
      <c r="L14" s="21">
        <v>2207619095163</v>
      </c>
      <c r="M14" s="31">
        <v>3520406013381</v>
      </c>
    </row>
    <row r="15" spans="2:13" ht="20.25">
      <c r="B15" s="4">
        <v>10</v>
      </c>
      <c r="C15" s="2" t="s">
        <v>25</v>
      </c>
      <c r="D15" s="47" t="s">
        <v>47</v>
      </c>
      <c r="E15" s="22">
        <v>36191870000</v>
      </c>
      <c r="F15" s="40">
        <v>33006830000</v>
      </c>
      <c r="G15" s="30">
        <v>69198700000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26</v>
      </c>
      <c r="D16" s="44" t="s">
        <v>47</v>
      </c>
      <c r="E16" s="16">
        <v>1328686250000</v>
      </c>
      <c r="F16" s="16">
        <v>3079891110000</v>
      </c>
      <c r="G16" s="30">
        <v>4408577360000</v>
      </c>
      <c r="H16" s="16">
        <v>339204028375</v>
      </c>
      <c r="I16" s="16">
        <v>322560750777</v>
      </c>
      <c r="J16" s="30">
        <v>661764779152</v>
      </c>
      <c r="K16" s="16">
        <v>4083458168452</v>
      </c>
      <c r="L16" s="16">
        <v>3513888429107</v>
      </c>
      <c r="M16" s="31">
        <v>7597346597559</v>
      </c>
    </row>
    <row r="17" spans="2:13" ht="19.5">
      <c r="B17" s="4">
        <v>12</v>
      </c>
      <c r="C17" s="2" t="s">
        <v>14</v>
      </c>
      <c r="D17" s="43" t="s">
        <v>34</v>
      </c>
      <c r="E17" s="15">
        <v>19285369211</v>
      </c>
      <c r="F17" s="15">
        <v>59441714314</v>
      </c>
      <c r="G17" s="30">
        <v>78727083525</v>
      </c>
      <c r="H17" s="15">
        <v>6277136278</v>
      </c>
      <c r="I17" s="15">
        <v>5623732692</v>
      </c>
      <c r="J17" s="30">
        <v>11900868970</v>
      </c>
      <c r="K17" s="15">
        <v>20471908824</v>
      </c>
      <c r="L17" s="15">
        <v>6599980000</v>
      </c>
      <c r="M17" s="31">
        <v>27071888824</v>
      </c>
    </row>
    <row r="18" spans="2:13" ht="20.25">
      <c r="B18" s="5">
        <v>13</v>
      </c>
      <c r="C18" s="1" t="s">
        <v>15</v>
      </c>
      <c r="D18" s="44" t="s">
        <v>47</v>
      </c>
      <c r="E18" s="13">
        <v>85148388722</v>
      </c>
      <c r="F18" s="13">
        <v>61668569000</v>
      </c>
      <c r="G18" s="29">
        <v>146816957722</v>
      </c>
      <c r="H18" s="13">
        <v>0</v>
      </c>
      <c r="I18" s="13">
        <v>0</v>
      </c>
      <c r="J18" s="29">
        <v>0</v>
      </c>
      <c r="K18" s="29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47</v>
      </c>
      <c r="E19" s="14">
        <v>506269780000</v>
      </c>
      <c r="F19" s="14">
        <v>1071519670000</v>
      </c>
      <c r="G19" s="29">
        <v>1577789450000</v>
      </c>
      <c r="H19" s="14">
        <v>124771503675</v>
      </c>
      <c r="I19" s="22">
        <v>173804114423</v>
      </c>
      <c r="J19" s="30">
        <v>298575618098</v>
      </c>
      <c r="K19" s="14">
        <v>654445788596</v>
      </c>
      <c r="L19" s="14">
        <v>1550088765292</v>
      </c>
      <c r="M19" s="31">
        <v>2204534553888</v>
      </c>
    </row>
    <row r="20" spans="2:13" ht="20.25">
      <c r="B20" s="34">
        <v>15</v>
      </c>
      <c r="C20" s="11" t="s">
        <v>17</v>
      </c>
      <c r="D20" s="48" t="s">
        <v>47</v>
      </c>
      <c r="E20" s="35">
        <v>334634478094</v>
      </c>
      <c r="F20" s="35">
        <v>538741640279</v>
      </c>
      <c r="G20" s="29">
        <v>873376118373</v>
      </c>
      <c r="H20" s="37">
        <v>10677438164</v>
      </c>
      <c r="I20" s="36">
        <v>8331369710</v>
      </c>
      <c r="J20" s="30">
        <v>19008807874</v>
      </c>
      <c r="K20" s="35">
        <v>141145930600</v>
      </c>
      <c r="L20" s="35">
        <v>190363005822</v>
      </c>
      <c r="M20" s="31">
        <v>331508936422</v>
      </c>
    </row>
    <row r="21" spans="2:13" ht="20.25">
      <c r="B21" s="4">
        <v>16</v>
      </c>
      <c r="C21" s="2" t="s">
        <v>18</v>
      </c>
      <c r="D21" s="45" t="s">
        <v>42</v>
      </c>
      <c r="E21" s="14">
        <v>701600190000</v>
      </c>
      <c r="F21" s="14">
        <v>1556008400000</v>
      </c>
      <c r="G21" s="29">
        <v>2257608590000</v>
      </c>
      <c r="H21" s="12">
        <v>672912711974</v>
      </c>
      <c r="I21" s="22">
        <v>412746315670</v>
      </c>
      <c r="J21" s="30">
        <v>1085659027644</v>
      </c>
      <c r="K21" s="14">
        <v>691016509315</v>
      </c>
      <c r="L21" s="14">
        <v>753902773696</v>
      </c>
      <c r="M21" s="31">
        <v>1444919283011</v>
      </c>
    </row>
    <row r="22" spans="2:13" ht="20.25">
      <c r="B22" s="5">
        <v>17</v>
      </c>
      <c r="C22" s="1" t="s">
        <v>27</v>
      </c>
      <c r="D22" s="46" t="s">
        <v>47</v>
      </c>
      <c r="E22" s="17">
        <v>2393501160801</v>
      </c>
      <c r="F22" s="13">
        <v>4517468935374</v>
      </c>
      <c r="G22" s="29">
        <v>6910970096175</v>
      </c>
      <c r="H22" s="13">
        <v>747426994554</v>
      </c>
      <c r="I22" s="38">
        <v>372564120742</v>
      </c>
      <c r="J22" s="29">
        <v>1119991115296</v>
      </c>
      <c r="K22" s="13">
        <v>8677356839289</v>
      </c>
      <c r="L22" s="13">
        <v>7853237325839</v>
      </c>
      <c r="M22" s="32">
        <v>16530594165128</v>
      </c>
    </row>
    <row r="23" spans="2:13" ht="20.25" thickBot="1">
      <c r="B23" s="54" t="s">
        <v>19</v>
      </c>
      <c r="C23" s="61"/>
      <c r="D23" s="39"/>
      <c r="E23" s="26">
        <f aca="true" t="shared" si="0" ref="E23:M23">SUM(E6:E22)</f>
        <v>8445406621821</v>
      </c>
      <c r="F23" s="26">
        <f t="shared" si="0"/>
        <v>15127789493944</v>
      </c>
      <c r="G23" s="26">
        <f t="shared" si="0"/>
        <v>23573196115765</v>
      </c>
      <c r="H23" s="26">
        <f t="shared" si="0"/>
        <v>2998625836939</v>
      </c>
      <c r="I23" s="26">
        <f t="shared" si="0"/>
        <v>1899691858645</v>
      </c>
      <c r="J23" s="26">
        <f t="shared" si="0"/>
        <v>4898317695584</v>
      </c>
      <c r="K23" s="26">
        <f t="shared" si="0"/>
        <v>16500093909878</v>
      </c>
      <c r="L23" s="26">
        <f t="shared" si="0"/>
        <v>17377356541244</v>
      </c>
      <c r="M23" s="27">
        <f t="shared" si="0"/>
        <v>33877450451122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1:M1"/>
    <mergeCell ref="B2:M2"/>
    <mergeCell ref="B3:M3"/>
    <mergeCell ref="D4:D5"/>
    <mergeCell ref="K4:M4"/>
    <mergeCell ref="B23:C23"/>
    <mergeCell ref="B4:B5"/>
    <mergeCell ref="E4:G4"/>
    <mergeCell ref="H4:J4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4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0</v>
      </c>
      <c r="C4" s="57" t="s">
        <v>1</v>
      </c>
      <c r="D4" s="59" t="s">
        <v>28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44</v>
      </c>
      <c r="E6" s="18">
        <v>446571720931</v>
      </c>
      <c r="F6" s="19">
        <v>280764961899</v>
      </c>
      <c r="G6" s="28">
        <v>727336682830</v>
      </c>
      <c r="H6" s="20">
        <v>81220865509</v>
      </c>
      <c r="I6" s="20">
        <v>74250430943</v>
      </c>
      <c r="J6" s="28">
        <v>155471296452</v>
      </c>
      <c r="K6" s="20">
        <v>69477280462</v>
      </c>
      <c r="L6" s="20">
        <v>77764517883</v>
      </c>
      <c r="M6" s="31">
        <v>147241798345</v>
      </c>
    </row>
    <row r="7" spans="2:13" ht="20.25">
      <c r="B7" s="4">
        <v>2</v>
      </c>
      <c r="C7" s="2" t="s">
        <v>9</v>
      </c>
      <c r="D7" s="43" t="s">
        <v>44</v>
      </c>
      <c r="E7" s="12">
        <v>216923310000</v>
      </c>
      <c r="F7" s="12">
        <v>112665930000</v>
      </c>
      <c r="G7" s="29">
        <v>329589240000</v>
      </c>
      <c r="H7" s="14">
        <v>392617430768</v>
      </c>
      <c r="I7" s="14">
        <v>198601069282</v>
      </c>
      <c r="J7" s="29">
        <v>591218500050</v>
      </c>
      <c r="K7" s="14">
        <v>50368746197</v>
      </c>
      <c r="L7" s="12">
        <v>8319183381</v>
      </c>
      <c r="M7" s="31">
        <v>58687929578</v>
      </c>
    </row>
    <row r="8" spans="2:13" ht="20.25">
      <c r="B8" s="5">
        <v>3</v>
      </c>
      <c r="C8" s="1" t="s">
        <v>22</v>
      </c>
      <c r="D8" s="44" t="s">
        <v>44</v>
      </c>
      <c r="E8" s="13">
        <v>347904660000</v>
      </c>
      <c r="F8" s="13">
        <v>85809540000</v>
      </c>
      <c r="G8" s="29">
        <v>433714200000</v>
      </c>
      <c r="H8" s="13">
        <v>300213685538</v>
      </c>
      <c r="I8" s="13">
        <v>52960482958</v>
      </c>
      <c r="J8" s="29">
        <v>353174168496</v>
      </c>
      <c r="K8" s="13">
        <v>6985240000</v>
      </c>
      <c r="L8" s="13">
        <v>0</v>
      </c>
      <c r="M8" s="31">
        <v>6985240000</v>
      </c>
    </row>
    <row r="9" spans="2:13" ht="20.25">
      <c r="B9" s="4">
        <v>4</v>
      </c>
      <c r="C9" s="2" t="s">
        <v>23</v>
      </c>
      <c r="D9" s="45" t="s">
        <v>30</v>
      </c>
      <c r="E9" s="14">
        <v>4989830000</v>
      </c>
      <c r="F9" s="12">
        <v>3185700000</v>
      </c>
      <c r="G9" s="29">
        <v>8175530000</v>
      </c>
      <c r="H9" s="14">
        <v>0</v>
      </c>
      <c r="I9" s="12">
        <v>0</v>
      </c>
      <c r="J9" s="29">
        <v>0</v>
      </c>
      <c r="K9" s="12">
        <v>84005500</v>
      </c>
      <c r="L9" s="12">
        <v>174065500</v>
      </c>
      <c r="M9" s="31">
        <v>258071000</v>
      </c>
    </row>
    <row r="10" spans="2:13" ht="20.25">
      <c r="B10" s="5">
        <v>5</v>
      </c>
      <c r="C10" s="1" t="s">
        <v>10</v>
      </c>
      <c r="D10" s="44" t="s">
        <v>44</v>
      </c>
      <c r="E10" s="13">
        <v>578810100000</v>
      </c>
      <c r="F10" s="13">
        <v>1277639370000</v>
      </c>
      <c r="G10" s="29">
        <v>1856449470000</v>
      </c>
      <c r="H10" s="13">
        <v>37276315166</v>
      </c>
      <c r="I10" s="13">
        <v>46979576361</v>
      </c>
      <c r="J10" s="29">
        <v>84255891527</v>
      </c>
      <c r="K10" s="13">
        <v>554123621010</v>
      </c>
      <c r="L10" s="13">
        <v>830450605678</v>
      </c>
      <c r="M10" s="31">
        <v>1384574226688</v>
      </c>
    </row>
    <row r="11" spans="2:13" ht="20.25">
      <c r="B11" s="4">
        <v>6</v>
      </c>
      <c r="C11" s="2" t="s">
        <v>11</v>
      </c>
      <c r="D11" s="45" t="s">
        <v>29</v>
      </c>
      <c r="E11" s="14">
        <v>4365575715</v>
      </c>
      <c r="F11" s="22">
        <v>2654616262</v>
      </c>
      <c r="G11" s="29">
        <v>7020191977</v>
      </c>
      <c r="H11" s="12">
        <v>912638925</v>
      </c>
      <c r="I11" s="12">
        <v>0</v>
      </c>
      <c r="J11" s="29">
        <v>912638925</v>
      </c>
      <c r="K11" s="12">
        <v>2023236141</v>
      </c>
      <c r="L11" s="12">
        <v>2219412778</v>
      </c>
      <c r="M11" s="32">
        <v>4242648919</v>
      </c>
    </row>
    <row r="12" spans="2:13" ht="20.25">
      <c r="B12" s="5">
        <v>7</v>
      </c>
      <c r="C12" s="1" t="s">
        <v>24</v>
      </c>
      <c r="D12" s="46" t="s">
        <v>40</v>
      </c>
      <c r="E12" s="17">
        <v>212858570000</v>
      </c>
      <c r="F12" s="13">
        <v>466238310000</v>
      </c>
      <c r="G12" s="29">
        <v>679096880000</v>
      </c>
      <c r="H12" s="17">
        <v>2167296132</v>
      </c>
      <c r="I12" s="17">
        <v>3636341173</v>
      </c>
      <c r="J12" s="29">
        <v>5803637305</v>
      </c>
      <c r="K12" s="13">
        <v>119697206762</v>
      </c>
      <c r="L12" s="13">
        <v>254167739883</v>
      </c>
      <c r="M12" s="31">
        <v>373864946645</v>
      </c>
    </row>
    <row r="13" spans="2:13" ht="19.5">
      <c r="B13" s="4">
        <v>8</v>
      </c>
      <c r="C13" s="2" t="s">
        <v>12</v>
      </c>
      <c r="D13" s="43" t="s">
        <v>42</v>
      </c>
      <c r="E13" s="15">
        <v>250702847434</v>
      </c>
      <c r="F13" s="15">
        <v>113253548880</v>
      </c>
      <c r="G13" s="30">
        <v>363956396314</v>
      </c>
      <c r="H13" s="15">
        <v>176202651509</v>
      </c>
      <c r="I13" s="15">
        <v>170781334842</v>
      </c>
      <c r="J13" s="30">
        <v>346983986351</v>
      </c>
      <c r="K13" s="15">
        <v>43782084267</v>
      </c>
      <c r="L13" s="15">
        <v>20786324966</v>
      </c>
      <c r="M13" s="31">
        <v>64568409233</v>
      </c>
    </row>
    <row r="14" spans="2:13" ht="19.5">
      <c r="B14" s="5">
        <v>9</v>
      </c>
      <c r="C14" s="1" t="s">
        <v>13</v>
      </c>
      <c r="D14" s="44" t="s">
        <v>44</v>
      </c>
      <c r="E14" s="16">
        <v>688488241000</v>
      </c>
      <c r="F14" s="16">
        <v>1575778640700</v>
      </c>
      <c r="G14" s="30">
        <v>2264266881700</v>
      </c>
      <c r="H14" s="16">
        <v>6355082685</v>
      </c>
      <c r="I14" s="16">
        <v>20058926434</v>
      </c>
      <c r="J14" s="30">
        <v>26414009119</v>
      </c>
      <c r="K14" s="21">
        <v>1241908082454</v>
      </c>
      <c r="L14" s="21">
        <v>2012816650767</v>
      </c>
      <c r="M14" s="31">
        <v>3254724733221</v>
      </c>
    </row>
    <row r="15" spans="2:13" ht="20.25">
      <c r="B15" s="4">
        <v>10</v>
      </c>
      <c r="C15" s="2" t="s">
        <v>25</v>
      </c>
      <c r="D15" s="47" t="s">
        <v>44</v>
      </c>
      <c r="E15" s="22">
        <v>42206830000</v>
      </c>
      <c r="F15" s="40">
        <v>23280730000</v>
      </c>
      <c r="G15" s="30">
        <v>65487560000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26</v>
      </c>
      <c r="D16" s="44" t="s">
        <v>40</v>
      </c>
      <c r="E16" s="16">
        <v>1086693690000</v>
      </c>
      <c r="F16" s="16">
        <v>2846135370000</v>
      </c>
      <c r="G16" s="30">
        <v>3932829060000</v>
      </c>
      <c r="H16" s="16">
        <v>223999756405</v>
      </c>
      <c r="I16" s="16">
        <v>244131196217</v>
      </c>
      <c r="J16" s="30">
        <v>468130952622</v>
      </c>
      <c r="K16" s="16">
        <v>3855550715128</v>
      </c>
      <c r="L16" s="16">
        <v>3611225872414</v>
      </c>
      <c r="M16" s="31">
        <v>7466776587542</v>
      </c>
    </row>
    <row r="17" spans="2:13" ht="19.5">
      <c r="B17" s="4">
        <v>12</v>
      </c>
      <c r="C17" s="2" t="s">
        <v>14</v>
      </c>
      <c r="D17" s="43" t="s">
        <v>34</v>
      </c>
      <c r="E17" s="15">
        <v>19285369211</v>
      </c>
      <c r="F17" s="15">
        <v>59441714314</v>
      </c>
      <c r="G17" s="30">
        <v>78727083525</v>
      </c>
      <c r="H17" s="15">
        <v>6277136278</v>
      </c>
      <c r="I17" s="15">
        <v>5623732692</v>
      </c>
      <c r="J17" s="30">
        <v>11900868970</v>
      </c>
      <c r="K17" s="15">
        <v>20471908824</v>
      </c>
      <c r="L17" s="15">
        <v>6599980000</v>
      </c>
      <c r="M17" s="31">
        <v>27071888824</v>
      </c>
    </row>
    <row r="18" spans="2:13" ht="20.25">
      <c r="B18" s="5">
        <v>13</v>
      </c>
      <c r="C18" s="1" t="s">
        <v>15</v>
      </c>
      <c r="D18" s="44" t="s">
        <v>44</v>
      </c>
      <c r="E18" s="13">
        <v>75846465000</v>
      </c>
      <c r="F18" s="13">
        <v>60180659000</v>
      </c>
      <c r="G18" s="29">
        <v>136027124000</v>
      </c>
      <c r="H18" s="13">
        <v>0</v>
      </c>
      <c r="I18" s="13">
        <v>0</v>
      </c>
      <c r="J18" s="29">
        <v>0</v>
      </c>
      <c r="K18" s="29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44</v>
      </c>
      <c r="E19" s="14">
        <v>494118520000</v>
      </c>
      <c r="F19" s="14">
        <v>1022411060000</v>
      </c>
      <c r="G19" s="29">
        <v>1516529580000</v>
      </c>
      <c r="H19" s="14">
        <v>115925090018</v>
      </c>
      <c r="I19" s="22">
        <v>158186073030</v>
      </c>
      <c r="J19" s="30">
        <v>274111163048</v>
      </c>
      <c r="K19" s="14">
        <v>635011371720</v>
      </c>
      <c r="L19" s="14">
        <v>1463925730954</v>
      </c>
      <c r="M19" s="31">
        <v>2098937102674</v>
      </c>
    </row>
    <row r="20" spans="2:13" ht="20.25">
      <c r="B20" s="34">
        <v>15</v>
      </c>
      <c r="C20" s="11" t="s">
        <v>17</v>
      </c>
      <c r="D20" s="48" t="s">
        <v>44</v>
      </c>
      <c r="E20" s="35">
        <v>289456771574</v>
      </c>
      <c r="F20" s="35">
        <v>452638031701</v>
      </c>
      <c r="G20" s="29">
        <v>742094803275</v>
      </c>
      <c r="H20" s="37">
        <v>7495420809</v>
      </c>
      <c r="I20" s="36">
        <v>5690361962</v>
      </c>
      <c r="J20" s="30">
        <v>13185782771</v>
      </c>
      <c r="K20" s="35">
        <v>127682995348</v>
      </c>
      <c r="L20" s="35">
        <v>211517677150</v>
      </c>
      <c r="M20" s="31">
        <v>339200672498</v>
      </c>
    </row>
    <row r="21" spans="2:13" ht="20.25">
      <c r="B21" s="4">
        <v>16</v>
      </c>
      <c r="C21" s="2" t="s">
        <v>18</v>
      </c>
      <c r="D21" s="45" t="s">
        <v>42</v>
      </c>
      <c r="E21" s="14">
        <v>701600190000</v>
      </c>
      <c r="F21" s="14">
        <v>1556008400000</v>
      </c>
      <c r="G21" s="29">
        <v>2257608590000</v>
      </c>
      <c r="H21" s="12">
        <v>672912711974</v>
      </c>
      <c r="I21" s="22">
        <v>412746315670</v>
      </c>
      <c r="J21" s="30">
        <v>1085659027644</v>
      </c>
      <c r="K21" s="14">
        <v>691016509315</v>
      </c>
      <c r="L21" s="14">
        <v>753902773696</v>
      </c>
      <c r="M21" s="31">
        <v>1444919283011</v>
      </c>
    </row>
    <row r="22" spans="2:13" ht="20.25">
      <c r="B22" s="5">
        <v>17</v>
      </c>
      <c r="C22" s="1" t="s">
        <v>27</v>
      </c>
      <c r="D22" s="46" t="s">
        <v>44</v>
      </c>
      <c r="E22" s="17">
        <v>2461268223313</v>
      </c>
      <c r="F22" s="13">
        <v>4505863117280</v>
      </c>
      <c r="G22" s="29">
        <v>6967131340593</v>
      </c>
      <c r="H22" s="13">
        <v>605260642202</v>
      </c>
      <c r="I22" s="38">
        <v>271224253874</v>
      </c>
      <c r="J22" s="29">
        <v>876484896076</v>
      </c>
      <c r="K22" s="13">
        <v>8481497405468</v>
      </c>
      <c r="L22" s="13">
        <v>7542557625109</v>
      </c>
      <c r="M22" s="32">
        <v>16024055030577</v>
      </c>
    </row>
    <row r="23" spans="2:13" ht="20.25" thickBot="1">
      <c r="B23" s="54" t="s">
        <v>19</v>
      </c>
      <c r="C23" s="61"/>
      <c r="D23" s="39"/>
      <c r="E23" s="26">
        <f aca="true" t="shared" si="0" ref="E23:M23">SUM(E6:E22)</f>
        <v>7922090914178</v>
      </c>
      <c r="F23" s="26">
        <f t="shared" si="0"/>
        <v>14443949700036</v>
      </c>
      <c r="G23" s="26">
        <f t="shared" si="0"/>
        <v>22366040614214</v>
      </c>
      <c r="H23" s="26">
        <f t="shared" si="0"/>
        <v>2628836723918</v>
      </c>
      <c r="I23" s="26">
        <f t="shared" si="0"/>
        <v>1664870095438</v>
      </c>
      <c r="J23" s="26">
        <f t="shared" si="0"/>
        <v>4293706819356</v>
      </c>
      <c r="K23" s="26">
        <f t="shared" si="0"/>
        <v>15899680408596</v>
      </c>
      <c r="L23" s="26">
        <f t="shared" si="0"/>
        <v>16796428160159</v>
      </c>
      <c r="M23" s="27">
        <f t="shared" si="0"/>
        <v>32696108568755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23:C23"/>
    <mergeCell ref="B4:B5"/>
    <mergeCell ref="E4:G4"/>
    <mergeCell ref="H4:J4"/>
    <mergeCell ref="C4:C5"/>
    <mergeCell ref="B1:M1"/>
    <mergeCell ref="B2:M2"/>
    <mergeCell ref="B3:M3"/>
    <mergeCell ref="D4:D5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4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0</v>
      </c>
      <c r="C4" s="57" t="s">
        <v>1</v>
      </c>
      <c r="D4" s="59" t="s">
        <v>28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42</v>
      </c>
      <c r="E6" s="18">
        <v>432958723171</v>
      </c>
      <c r="F6" s="19">
        <v>286254367514</v>
      </c>
      <c r="G6" s="28">
        <v>719213090685</v>
      </c>
      <c r="H6" s="20">
        <v>79617459590</v>
      </c>
      <c r="I6" s="20">
        <v>69352449064</v>
      </c>
      <c r="J6" s="28">
        <v>148969908654</v>
      </c>
      <c r="K6" s="20">
        <v>62663463441</v>
      </c>
      <c r="L6" s="20">
        <v>65234787875</v>
      </c>
      <c r="M6" s="31">
        <v>127898251316</v>
      </c>
    </row>
    <row r="7" spans="2:13" ht="20.25">
      <c r="B7" s="4">
        <v>2</v>
      </c>
      <c r="C7" s="2" t="s">
        <v>9</v>
      </c>
      <c r="D7" s="43" t="s">
        <v>42</v>
      </c>
      <c r="E7" s="12">
        <v>204547980000</v>
      </c>
      <c r="F7" s="12">
        <v>105847610000</v>
      </c>
      <c r="G7" s="29">
        <v>310395590000</v>
      </c>
      <c r="H7" s="14">
        <v>392128005988</v>
      </c>
      <c r="I7" s="14">
        <v>206216633528</v>
      </c>
      <c r="J7" s="29">
        <v>598344639516</v>
      </c>
      <c r="K7" s="14">
        <v>1314914955</v>
      </c>
      <c r="L7" s="12">
        <v>7697114158</v>
      </c>
      <c r="M7" s="31">
        <v>9012029113</v>
      </c>
    </row>
    <row r="8" spans="2:13" ht="20.25">
      <c r="B8" s="5">
        <v>3</v>
      </c>
      <c r="C8" s="1" t="s">
        <v>22</v>
      </c>
      <c r="D8" s="44" t="s">
        <v>42</v>
      </c>
      <c r="E8" s="13">
        <v>367282770000</v>
      </c>
      <c r="F8" s="13">
        <v>83272300000</v>
      </c>
      <c r="G8" s="29">
        <v>450555070000</v>
      </c>
      <c r="H8" s="13">
        <v>266231986487</v>
      </c>
      <c r="I8" s="13">
        <v>49459351034</v>
      </c>
      <c r="J8" s="29">
        <v>315691337521</v>
      </c>
      <c r="K8" s="13">
        <v>890500000</v>
      </c>
      <c r="L8" s="13">
        <v>0</v>
      </c>
      <c r="M8" s="31">
        <v>890500000</v>
      </c>
    </row>
    <row r="9" spans="2:13" ht="20.25">
      <c r="B9" s="4">
        <v>4</v>
      </c>
      <c r="C9" s="2" t="s">
        <v>23</v>
      </c>
      <c r="D9" s="45" t="s">
        <v>30</v>
      </c>
      <c r="E9" s="14">
        <v>4989830000</v>
      </c>
      <c r="F9" s="12">
        <v>3185700000</v>
      </c>
      <c r="G9" s="29">
        <v>8175530000</v>
      </c>
      <c r="H9" s="14">
        <v>0</v>
      </c>
      <c r="I9" s="12">
        <v>0</v>
      </c>
      <c r="J9" s="29">
        <v>0</v>
      </c>
      <c r="K9" s="12">
        <v>84005500</v>
      </c>
      <c r="L9" s="12">
        <v>174065500</v>
      </c>
      <c r="M9" s="31">
        <v>258071000</v>
      </c>
    </row>
    <row r="10" spans="2:13" ht="20.25">
      <c r="B10" s="5">
        <v>5</v>
      </c>
      <c r="C10" s="1" t="s">
        <v>10</v>
      </c>
      <c r="D10" s="44" t="s">
        <v>42</v>
      </c>
      <c r="E10" s="13">
        <v>621664250000</v>
      </c>
      <c r="F10" s="13">
        <v>1267445960000</v>
      </c>
      <c r="G10" s="29">
        <v>1889110210000</v>
      </c>
      <c r="H10" s="13">
        <v>35999267905</v>
      </c>
      <c r="I10" s="13">
        <v>47880067506</v>
      </c>
      <c r="J10" s="29">
        <v>83879335411</v>
      </c>
      <c r="K10" s="13">
        <v>554123621010</v>
      </c>
      <c r="L10" s="13">
        <v>895558603154</v>
      </c>
      <c r="M10" s="31">
        <v>1449682224164</v>
      </c>
    </row>
    <row r="11" spans="2:13" ht="20.25">
      <c r="B11" s="4">
        <v>6</v>
      </c>
      <c r="C11" s="2" t="s">
        <v>11</v>
      </c>
      <c r="D11" s="45" t="s">
        <v>29</v>
      </c>
      <c r="E11" s="14">
        <v>4365575715</v>
      </c>
      <c r="F11" s="22">
        <v>2654616262</v>
      </c>
      <c r="G11" s="29">
        <v>7020191977</v>
      </c>
      <c r="H11" s="12">
        <v>912638925</v>
      </c>
      <c r="I11" s="12">
        <v>0</v>
      </c>
      <c r="J11" s="29">
        <v>912638925</v>
      </c>
      <c r="K11" s="12">
        <v>2023236141</v>
      </c>
      <c r="L11" s="12">
        <v>2219412778</v>
      </c>
      <c r="M11" s="32">
        <v>4242648919</v>
      </c>
    </row>
    <row r="12" spans="2:13" ht="20.25">
      <c r="B12" s="5">
        <v>7</v>
      </c>
      <c r="C12" s="1" t="s">
        <v>24</v>
      </c>
      <c r="D12" s="46" t="s">
        <v>40</v>
      </c>
      <c r="E12" s="17">
        <v>212858570000</v>
      </c>
      <c r="F12" s="13">
        <v>466238310000</v>
      </c>
      <c r="G12" s="29">
        <v>679096880000</v>
      </c>
      <c r="H12" s="17">
        <v>2167296132</v>
      </c>
      <c r="I12" s="17">
        <v>3636341173</v>
      </c>
      <c r="J12" s="29">
        <v>5803637305</v>
      </c>
      <c r="K12" s="13">
        <v>119697206762</v>
      </c>
      <c r="L12" s="13">
        <v>254167739883</v>
      </c>
      <c r="M12" s="31">
        <v>373864946645</v>
      </c>
    </row>
    <row r="13" spans="2:13" ht="19.5">
      <c r="B13" s="4">
        <v>8</v>
      </c>
      <c r="C13" s="2" t="s">
        <v>12</v>
      </c>
      <c r="D13" s="43" t="s">
        <v>42</v>
      </c>
      <c r="E13" s="15">
        <v>250702847434</v>
      </c>
      <c r="F13" s="15">
        <v>113253548880</v>
      </c>
      <c r="G13" s="30">
        <v>363956396314</v>
      </c>
      <c r="H13" s="15">
        <v>176202651509</v>
      </c>
      <c r="I13" s="15">
        <v>170781334842</v>
      </c>
      <c r="J13" s="30">
        <v>346983986351</v>
      </c>
      <c r="K13" s="15">
        <v>43782084267</v>
      </c>
      <c r="L13" s="15">
        <v>20786324966</v>
      </c>
      <c r="M13" s="31">
        <v>64568409233</v>
      </c>
    </row>
    <row r="14" spans="2:13" ht="19.5">
      <c r="B14" s="5">
        <v>9</v>
      </c>
      <c r="C14" s="1" t="s">
        <v>13</v>
      </c>
      <c r="D14" s="44" t="s">
        <v>42</v>
      </c>
      <c r="E14" s="16">
        <v>716072310200</v>
      </c>
      <c r="F14" s="16">
        <v>1666244890620</v>
      </c>
      <c r="G14" s="30">
        <v>2382317200820</v>
      </c>
      <c r="H14" s="16">
        <v>5028432624</v>
      </c>
      <c r="I14" s="16">
        <v>15322000070</v>
      </c>
      <c r="J14" s="30">
        <v>20350432694</v>
      </c>
      <c r="K14" s="21">
        <v>1255309243699</v>
      </c>
      <c r="L14" s="21">
        <v>1997077119282</v>
      </c>
      <c r="M14" s="31">
        <v>3252386362981</v>
      </c>
    </row>
    <row r="15" spans="2:13" ht="20.25">
      <c r="B15" s="4">
        <v>10</v>
      </c>
      <c r="C15" s="2" t="s">
        <v>25</v>
      </c>
      <c r="D15" s="47" t="s">
        <v>42</v>
      </c>
      <c r="E15" s="22">
        <v>35691730180</v>
      </c>
      <c r="F15" s="40">
        <v>23199079820</v>
      </c>
      <c r="G15" s="30">
        <v>58890810000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26</v>
      </c>
      <c r="D16" s="44" t="s">
        <v>40</v>
      </c>
      <c r="E16" s="16">
        <v>1086693690000</v>
      </c>
      <c r="F16" s="16">
        <v>2846135370000</v>
      </c>
      <c r="G16" s="30">
        <v>3932829060000</v>
      </c>
      <c r="H16" s="16">
        <v>223999756405</v>
      </c>
      <c r="I16" s="16">
        <v>244131196217</v>
      </c>
      <c r="J16" s="30">
        <v>468130952622</v>
      </c>
      <c r="K16" s="16">
        <v>3855550715128</v>
      </c>
      <c r="L16" s="16">
        <v>3611225872414</v>
      </c>
      <c r="M16" s="31">
        <v>7466776587542</v>
      </c>
    </row>
    <row r="17" spans="2:13" ht="19.5">
      <c r="B17" s="4">
        <v>12</v>
      </c>
      <c r="C17" s="2" t="s">
        <v>14</v>
      </c>
      <c r="D17" s="43" t="s">
        <v>34</v>
      </c>
      <c r="E17" s="15">
        <v>19285369211</v>
      </c>
      <c r="F17" s="15">
        <v>59441714314</v>
      </c>
      <c r="G17" s="30">
        <v>78727083525</v>
      </c>
      <c r="H17" s="15">
        <v>6277136278</v>
      </c>
      <c r="I17" s="15">
        <v>5623732692</v>
      </c>
      <c r="J17" s="30">
        <v>11900868970</v>
      </c>
      <c r="K17" s="15">
        <v>20471908824</v>
      </c>
      <c r="L17" s="15">
        <v>6599980000</v>
      </c>
      <c r="M17" s="31">
        <v>27071888824</v>
      </c>
    </row>
    <row r="18" spans="2:13" ht="20.25">
      <c r="B18" s="5">
        <v>13</v>
      </c>
      <c r="C18" s="1" t="s">
        <v>15</v>
      </c>
      <c r="D18" s="44" t="s">
        <v>42</v>
      </c>
      <c r="E18" s="13">
        <v>73097700000</v>
      </c>
      <c r="F18" s="13">
        <v>53172061000</v>
      </c>
      <c r="G18" s="29">
        <v>126269761000</v>
      </c>
      <c r="H18" s="13">
        <v>0</v>
      </c>
      <c r="I18" s="13">
        <v>0</v>
      </c>
      <c r="J18" s="29">
        <v>0</v>
      </c>
      <c r="K18" s="29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42</v>
      </c>
      <c r="E19" s="14">
        <v>470670070000</v>
      </c>
      <c r="F19" s="14">
        <v>954561270000</v>
      </c>
      <c r="G19" s="29">
        <v>1425231340000</v>
      </c>
      <c r="H19" s="14">
        <v>107858125363</v>
      </c>
      <c r="I19" s="22">
        <v>157501230134</v>
      </c>
      <c r="J19" s="30">
        <v>265359355497</v>
      </c>
      <c r="K19" s="14">
        <v>651762759207</v>
      </c>
      <c r="L19" s="14">
        <v>1540227058259</v>
      </c>
      <c r="M19" s="31">
        <v>2191989817466</v>
      </c>
    </row>
    <row r="20" spans="2:13" ht="20.25">
      <c r="B20" s="34">
        <v>15</v>
      </c>
      <c r="C20" s="11" t="s">
        <v>17</v>
      </c>
      <c r="D20" s="48" t="s">
        <v>42</v>
      </c>
      <c r="E20" s="35">
        <v>37172698000</v>
      </c>
      <c r="F20" s="35">
        <v>714535966453</v>
      </c>
      <c r="G20" s="29">
        <v>751708664453</v>
      </c>
      <c r="H20" s="37">
        <v>549756336</v>
      </c>
      <c r="I20" s="36">
        <v>15106605399</v>
      </c>
      <c r="J20" s="30">
        <v>15656361735</v>
      </c>
      <c r="K20" s="35">
        <v>19291048025</v>
      </c>
      <c r="L20" s="35">
        <v>375819496228</v>
      </c>
      <c r="M20" s="31">
        <v>395110544253</v>
      </c>
    </row>
    <row r="21" spans="2:13" ht="20.25">
      <c r="B21" s="4">
        <v>16</v>
      </c>
      <c r="C21" s="2" t="s">
        <v>18</v>
      </c>
      <c r="D21" s="45" t="s">
        <v>42</v>
      </c>
      <c r="E21" s="14">
        <v>701600190000</v>
      </c>
      <c r="F21" s="14">
        <v>1556008400000</v>
      </c>
      <c r="G21" s="29">
        <v>2257608590000</v>
      </c>
      <c r="H21" s="12">
        <v>672912711974</v>
      </c>
      <c r="I21" s="22">
        <v>412746315670</v>
      </c>
      <c r="J21" s="30">
        <v>1085659027644</v>
      </c>
      <c r="K21" s="14">
        <v>691016509315</v>
      </c>
      <c r="L21" s="14">
        <v>753902773696</v>
      </c>
      <c r="M21" s="31">
        <v>1444919283011</v>
      </c>
    </row>
    <row r="22" spans="2:13" ht="20.25">
      <c r="B22" s="5">
        <v>17</v>
      </c>
      <c r="C22" s="1" t="s">
        <v>27</v>
      </c>
      <c r="D22" s="46" t="s">
        <v>42</v>
      </c>
      <c r="E22" s="17">
        <v>2492057056703</v>
      </c>
      <c r="F22" s="13">
        <v>4596284969768</v>
      </c>
      <c r="G22" s="29">
        <v>7088342026471</v>
      </c>
      <c r="H22" s="13">
        <v>740893623100</v>
      </c>
      <c r="I22" s="38">
        <v>348197744064</v>
      </c>
      <c r="J22" s="29">
        <v>1089091367164</v>
      </c>
      <c r="K22" s="13">
        <v>8901334419842</v>
      </c>
      <c r="L22" s="13">
        <v>7655482588853</v>
      </c>
      <c r="M22" s="32">
        <v>16556817008695</v>
      </c>
    </row>
    <row r="23" spans="2:13" ht="20.25" thickBot="1">
      <c r="B23" s="54" t="s">
        <v>19</v>
      </c>
      <c r="C23" s="61"/>
      <c r="D23" s="39"/>
      <c r="E23" s="26">
        <f aca="true" t="shared" si="0" ref="E23:M23">SUM(E6:E22)</f>
        <v>7731711360614</v>
      </c>
      <c r="F23" s="26">
        <f t="shared" si="0"/>
        <v>14797736134631</v>
      </c>
      <c r="G23" s="26">
        <f t="shared" si="0"/>
        <v>22529447495245</v>
      </c>
      <c r="H23" s="26">
        <f t="shared" si="0"/>
        <v>2710778848616</v>
      </c>
      <c r="I23" s="26">
        <f t="shared" si="0"/>
        <v>1745955001393</v>
      </c>
      <c r="J23" s="26">
        <f t="shared" si="0"/>
        <v>4456733850009</v>
      </c>
      <c r="K23" s="26">
        <f t="shared" si="0"/>
        <v>16179315636116</v>
      </c>
      <c r="L23" s="26">
        <f t="shared" si="0"/>
        <v>17186172937046</v>
      </c>
      <c r="M23" s="27">
        <f t="shared" si="0"/>
        <v>33365488573162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1:M1"/>
    <mergeCell ref="B2:M2"/>
    <mergeCell ref="B3:M3"/>
    <mergeCell ref="D4:D5"/>
    <mergeCell ref="K4:M4"/>
    <mergeCell ref="B23:C23"/>
    <mergeCell ref="B4:B5"/>
    <mergeCell ref="E4:G4"/>
    <mergeCell ref="H4:J4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4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39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0</v>
      </c>
      <c r="C4" s="57" t="s">
        <v>1</v>
      </c>
      <c r="D4" s="59" t="s">
        <v>28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40</v>
      </c>
      <c r="E6" s="18">
        <v>389963053484</v>
      </c>
      <c r="F6" s="19">
        <v>280439435542</v>
      </c>
      <c r="G6" s="28">
        <v>670402489026</v>
      </c>
      <c r="H6" s="20">
        <v>83996234075</v>
      </c>
      <c r="I6" s="20">
        <v>74098251686</v>
      </c>
      <c r="J6" s="28">
        <v>158094485761</v>
      </c>
      <c r="K6" s="20">
        <v>56330551531</v>
      </c>
      <c r="L6" s="20">
        <v>62377283358</v>
      </c>
      <c r="M6" s="31">
        <v>118707834889</v>
      </c>
    </row>
    <row r="7" spans="2:13" ht="20.25">
      <c r="B7" s="4">
        <v>2</v>
      </c>
      <c r="C7" s="2" t="s">
        <v>9</v>
      </c>
      <c r="D7" s="43" t="s">
        <v>40</v>
      </c>
      <c r="E7" s="12">
        <v>201038670000</v>
      </c>
      <c r="F7" s="12">
        <v>110410870000</v>
      </c>
      <c r="G7" s="29">
        <v>311449540000</v>
      </c>
      <c r="H7" s="14">
        <v>327255201219</v>
      </c>
      <c r="I7" s="14">
        <v>176197288336</v>
      </c>
      <c r="J7" s="29">
        <v>503452489555</v>
      </c>
      <c r="K7" s="14">
        <v>32167510473</v>
      </c>
      <c r="L7" s="12">
        <v>5824438351</v>
      </c>
      <c r="M7" s="31">
        <v>37991948824</v>
      </c>
    </row>
    <row r="8" spans="2:13" ht="20.25">
      <c r="B8" s="5">
        <v>3</v>
      </c>
      <c r="C8" s="1" t="s">
        <v>22</v>
      </c>
      <c r="D8" s="44" t="s">
        <v>40</v>
      </c>
      <c r="E8" s="13">
        <v>341634290000</v>
      </c>
      <c r="F8" s="13">
        <v>80595790000</v>
      </c>
      <c r="G8" s="29">
        <v>422230080000</v>
      </c>
      <c r="H8" s="13">
        <v>279803673428</v>
      </c>
      <c r="I8" s="13">
        <v>48283793161</v>
      </c>
      <c r="J8" s="29">
        <v>328087466589</v>
      </c>
      <c r="K8" s="13">
        <v>56800000</v>
      </c>
      <c r="L8" s="13">
        <v>0</v>
      </c>
      <c r="M8" s="31">
        <v>56800000</v>
      </c>
    </row>
    <row r="9" spans="2:13" ht="20.25">
      <c r="B9" s="4">
        <v>4</v>
      </c>
      <c r="C9" s="2" t="s">
        <v>23</v>
      </c>
      <c r="D9" s="45" t="s">
        <v>30</v>
      </c>
      <c r="E9" s="14">
        <v>4989830000</v>
      </c>
      <c r="F9" s="12">
        <v>3185700000</v>
      </c>
      <c r="G9" s="29">
        <v>8175530000</v>
      </c>
      <c r="H9" s="14">
        <v>0</v>
      </c>
      <c r="I9" s="12">
        <v>0</v>
      </c>
      <c r="J9" s="29">
        <v>0</v>
      </c>
      <c r="K9" s="12">
        <v>84005500</v>
      </c>
      <c r="L9" s="12">
        <v>174065500</v>
      </c>
      <c r="M9" s="31">
        <v>258071000</v>
      </c>
    </row>
    <row r="10" spans="2:13" ht="20.25">
      <c r="B10" s="5">
        <v>5</v>
      </c>
      <c r="C10" s="1" t="s">
        <v>10</v>
      </c>
      <c r="D10" s="44" t="s">
        <v>40</v>
      </c>
      <c r="E10" s="13">
        <v>605539290000</v>
      </c>
      <c r="F10" s="13">
        <v>1209882300000</v>
      </c>
      <c r="G10" s="29">
        <v>1815421590000</v>
      </c>
      <c r="H10" s="13">
        <v>30534715029</v>
      </c>
      <c r="I10" s="13">
        <v>38150565385</v>
      </c>
      <c r="J10" s="29">
        <v>68685280414</v>
      </c>
      <c r="K10" s="13">
        <v>516503118476</v>
      </c>
      <c r="L10" s="13">
        <v>809699124330</v>
      </c>
      <c r="M10" s="31">
        <v>1326202242806</v>
      </c>
    </row>
    <row r="11" spans="2:13" ht="20.25">
      <c r="B11" s="4">
        <v>6</v>
      </c>
      <c r="C11" s="2" t="s">
        <v>11</v>
      </c>
      <c r="D11" s="45" t="s">
        <v>29</v>
      </c>
      <c r="E11" s="14">
        <v>4365575715</v>
      </c>
      <c r="F11" s="22">
        <v>2654616262</v>
      </c>
      <c r="G11" s="29">
        <v>7020191977</v>
      </c>
      <c r="H11" s="12">
        <v>912638925</v>
      </c>
      <c r="I11" s="12">
        <v>0</v>
      </c>
      <c r="J11" s="29">
        <v>912638925</v>
      </c>
      <c r="K11" s="12">
        <v>2023236141</v>
      </c>
      <c r="L11" s="12">
        <v>2219412778</v>
      </c>
      <c r="M11" s="32">
        <v>4242648919</v>
      </c>
    </row>
    <row r="12" spans="2:13" ht="20.25">
      <c r="B12" s="5">
        <v>7</v>
      </c>
      <c r="C12" s="1" t="s">
        <v>24</v>
      </c>
      <c r="D12" s="46" t="s">
        <v>40</v>
      </c>
      <c r="E12" s="17">
        <v>212858570000</v>
      </c>
      <c r="F12" s="13">
        <v>466238310000</v>
      </c>
      <c r="G12" s="29">
        <v>679096880000</v>
      </c>
      <c r="H12" s="17">
        <v>2167296132</v>
      </c>
      <c r="I12" s="17">
        <v>3636341173</v>
      </c>
      <c r="J12" s="29">
        <v>5803637305</v>
      </c>
      <c r="K12" s="13">
        <v>119697206762</v>
      </c>
      <c r="L12" s="13">
        <v>254167739883</v>
      </c>
      <c r="M12" s="31">
        <v>373864946645</v>
      </c>
    </row>
    <row r="13" spans="2:13" ht="19.5">
      <c r="B13" s="4">
        <v>8</v>
      </c>
      <c r="C13" s="2" t="s">
        <v>12</v>
      </c>
      <c r="D13" s="43" t="s">
        <v>40</v>
      </c>
      <c r="E13" s="15">
        <v>218089129470</v>
      </c>
      <c r="F13" s="15">
        <v>110853229860</v>
      </c>
      <c r="G13" s="30">
        <v>328942359330</v>
      </c>
      <c r="H13" s="15">
        <v>153092137084</v>
      </c>
      <c r="I13" s="15">
        <v>181872207900</v>
      </c>
      <c r="J13" s="30">
        <v>334964344984</v>
      </c>
      <c r="K13" s="15">
        <v>35106976042</v>
      </c>
      <c r="L13" s="15">
        <v>18047417042</v>
      </c>
      <c r="M13" s="31">
        <v>53154393084</v>
      </c>
    </row>
    <row r="14" spans="2:13" ht="19.5">
      <c r="B14" s="5">
        <v>9</v>
      </c>
      <c r="C14" s="1" t="s">
        <v>13</v>
      </c>
      <c r="D14" s="44" t="s">
        <v>40</v>
      </c>
      <c r="E14" s="16">
        <v>722805740000</v>
      </c>
      <c r="F14" s="16">
        <v>1687096880460</v>
      </c>
      <c r="G14" s="30">
        <v>2409902620460</v>
      </c>
      <c r="H14" s="16">
        <v>0</v>
      </c>
      <c r="I14" s="16">
        <v>15912702329</v>
      </c>
      <c r="J14" s="30">
        <v>15912702329</v>
      </c>
      <c r="K14" s="21">
        <v>1227834719415</v>
      </c>
      <c r="L14" s="21">
        <v>1908390247125</v>
      </c>
      <c r="M14" s="31">
        <v>3136224966540</v>
      </c>
    </row>
    <row r="15" spans="2:13" ht="20.25">
      <c r="B15" s="4">
        <v>10</v>
      </c>
      <c r="C15" s="2" t="s">
        <v>25</v>
      </c>
      <c r="D15" s="47" t="s">
        <v>40</v>
      </c>
      <c r="E15" s="22">
        <v>37134700000</v>
      </c>
      <c r="F15" s="40">
        <v>21902830000</v>
      </c>
      <c r="G15" s="30">
        <v>59037530000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26</v>
      </c>
      <c r="D16" s="44" t="s">
        <v>40</v>
      </c>
      <c r="E16" s="16">
        <v>1086693690000</v>
      </c>
      <c r="F16" s="16">
        <v>2846135370000</v>
      </c>
      <c r="G16" s="30">
        <v>3932829060000</v>
      </c>
      <c r="H16" s="16">
        <v>223999756405</v>
      </c>
      <c r="I16" s="16">
        <v>244131196217</v>
      </c>
      <c r="J16" s="30">
        <v>468130952622</v>
      </c>
      <c r="K16" s="16">
        <v>3855550715128</v>
      </c>
      <c r="L16" s="16">
        <v>3611225872414</v>
      </c>
      <c r="M16" s="31">
        <v>7466776587542</v>
      </c>
    </row>
    <row r="17" spans="2:13" ht="19.5">
      <c r="B17" s="4">
        <v>12</v>
      </c>
      <c r="C17" s="2" t="s">
        <v>14</v>
      </c>
      <c r="D17" s="43" t="s">
        <v>34</v>
      </c>
      <c r="E17" s="15">
        <v>19285369211</v>
      </c>
      <c r="F17" s="15">
        <v>59441714314</v>
      </c>
      <c r="G17" s="30">
        <v>78727083525</v>
      </c>
      <c r="H17" s="15">
        <v>6277136278</v>
      </c>
      <c r="I17" s="15">
        <v>5623732692</v>
      </c>
      <c r="J17" s="30">
        <v>11900868970</v>
      </c>
      <c r="K17" s="15">
        <v>20471908824</v>
      </c>
      <c r="L17" s="15">
        <v>6599980000</v>
      </c>
      <c r="M17" s="31">
        <v>27071888824</v>
      </c>
    </row>
    <row r="18" spans="2:13" ht="20.25">
      <c r="B18" s="5">
        <v>13</v>
      </c>
      <c r="C18" s="1" t="s">
        <v>15</v>
      </c>
      <c r="D18" s="44" t="s">
        <v>40</v>
      </c>
      <c r="E18" s="13">
        <v>64189788000</v>
      </c>
      <c r="F18" s="13">
        <v>49379138000</v>
      </c>
      <c r="G18" s="29">
        <v>113568926000</v>
      </c>
      <c r="H18" s="13">
        <v>0</v>
      </c>
      <c r="I18" s="13">
        <v>0</v>
      </c>
      <c r="J18" s="29">
        <v>0</v>
      </c>
      <c r="K18" s="29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40</v>
      </c>
      <c r="E19" s="14">
        <v>488310840000</v>
      </c>
      <c r="F19" s="14">
        <v>982711340000</v>
      </c>
      <c r="G19" s="29">
        <v>1471022180000</v>
      </c>
      <c r="H19" s="14">
        <v>93781386483</v>
      </c>
      <c r="I19" s="22">
        <v>141588753885</v>
      </c>
      <c r="J19" s="30">
        <v>235370140368</v>
      </c>
      <c r="K19" s="14">
        <v>598628810206</v>
      </c>
      <c r="L19" s="14">
        <v>1430690233062</v>
      </c>
      <c r="M19" s="31">
        <v>2029319043268</v>
      </c>
    </row>
    <row r="20" spans="2:13" ht="20.25">
      <c r="B20" s="34">
        <v>15</v>
      </c>
      <c r="C20" s="11" t="s">
        <v>17</v>
      </c>
      <c r="D20" s="48" t="s">
        <v>40</v>
      </c>
      <c r="E20" s="35">
        <v>32975680736</v>
      </c>
      <c r="F20" s="35">
        <v>663113286119</v>
      </c>
      <c r="G20" s="29">
        <v>696088966855</v>
      </c>
      <c r="H20" s="37">
        <v>485581486</v>
      </c>
      <c r="I20" s="36">
        <v>14512868958</v>
      </c>
      <c r="J20" s="30">
        <v>14998450444</v>
      </c>
      <c r="K20" s="35">
        <v>14468071984</v>
      </c>
      <c r="L20" s="35">
        <v>294405058490</v>
      </c>
      <c r="M20" s="31">
        <v>308873130474</v>
      </c>
    </row>
    <row r="21" spans="2:13" ht="20.25">
      <c r="B21" s="4">
        <v>16</v>
      </c>
      <c r="C21" s="2" t="s">
        <v>18</v>
      </c>
      <c r="D21" s="45" t="s">
        <v>40</v>
      </c>
      <c r="E21" s="14">
        <v>604977010000</v>
      </c>
      <c r="F21" s="14">
        <v>1378920010000</v>
      </c>
      <c r="G21" s="29">
        <v>1983897020000</v>
      </c>
      <c r="H21" s="12">
        <v>518300730100</v>
      </c>
      <c r="I21" s="22">
        <v>357914791102</v>
      </c>
      <c r="J21" s="30">
        <v>876215521202</v>
      </c>
      <c r="K21" s="14">
        <v>631785366856</v>
      </c>
      <c r="L21" s="14">
        <v>684660510253</v>
      </c>
      <c r="M21" s="31">
        <v>1316445877109</v>
      </c>
    </row>
    <row r="22" spans="2:13" ht="20.25">
      <c r="B22" s="5">
        <v>17</v>
      </c>
      <c r="C22" s="1" t="s">
        <v>27</v>
      </c>
      <c r="D22" s="46" t="s">
        <v>40</v>
      </c>
      <c r="E22" s="17">
        <v>2334200874697</v>
      </c>
      <c r="F22" s="13">
        <v>4250812181404</v>
      </c>
      <c r="G22" s="29">
        <v>6585013056101</v>
      </c>
      <c r="H22" s="13">
        <v>721980751024</v>
      </c>
      <c r="I22" s="38">
        <v>347811461206</v>
      </c>
      <c r="J22" s="29">
        <v>1069792212230</v>
      </c>
      <c r="K22" s="13">
        <v>8838665932708</v>
      </c>
      <c r="L22" s="13">
        <v>8039871282009</v>
      </c>
      <c r="M22" s="32">
        <v>16878537214717</v>
      </c>
    </row>
    <row r="23" spans="2:13" ht="20.25" thickBot="1">
      <c r="B23" s="54" t="s">
        <v>19</v>
      </c>
      <c r="C23" s="61"/>
      <c r="D23" s="39"/>
      <c r="E23" s="26">
        <f aca="true" t="shared" si="0" ref="E23:M23">SUM(E6:E22)</f>
        <v>7369052101313</v>
      </c>
      <c r="F23" s="26">
        <f t="shared" si="0"/>
        <v>14203773001961</v>
      </c>
      <c r="G23" s="26">
        <f t="shared" si="0"/>
        <v>21572825103274</v>
      </c>
      <c r="H23" s="26">
        <f t="shared" si="0"/>
        <v>2442587237668</v>
      </c>
      <c r="I23" s="26">
        <f t="shared" si="0"/>
        <v>1649733954030</v>
      </c>
      <c r="J23" s="26">
        <f t="shared" si="0"/>
        <v>4092321191698</v>
      </c>
      <c r="K23" s="26">
        <f t="shared" si="0"/>
        <v>15949374930046</v>
      </c>
      <c r="L23" s="26">
        <f t="shared" si="0"/>
        <v>17128352664595</v>
      </c>
      <c r="M23" s="27">
        <f t="shared" si="0"/>
        <v>33077727594641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23:C23"/>
    <mergeCell ref="B4:B5"/>
    <mergeCell ref="E4:G4"/>
    <mergeCell ref="H4:J4"/>
    <mergeCell ref="C4:C5"/>
    <mergeCell ref="B1:M1"/>
    <mergeCell ref="B2:M2"/>
    <mergeCell ref="B3:M3"/>
    <mergeCell ref="D4:D5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P24"/>
  <sheetViews>
    <sheetView rightToLeft="1" zoomScalePageLayoutView="0" workbookViewId="0" topLeftCell="A1">
      <selection activeCell="D29" sqref="D29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11.140625" style="0" customWidth="1"/>
    <col min="4" max="4" width="9.00390625" style="0" customWidth="1"/>
    <col min="5" max="13" width="17.421875" style="0" customWidth="1"/>
  </cols>
  <sheetData>
    <row r="1" spans="2:13" ht="70.5" customHeight="1">
      <c r="B1" s="49" t="s">
        <v>20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35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5" t="s">
        <v>0</v>
      </c>
      <c r="C4" s="57" t="s">
        <v>1</v>
      </c>
      <c r="D4" s="59" t="s">
        <v>28</v>
      </c>
      <c r="E4" s="52" t="s">
        <v>2</v>
      </c>
      <c r="F4" s="52"/>
      <c r="G4" s="52"/>
      <c r="H4" s="52" t="s">
        <v>3</v>
      </c>
      <c r="I4" s="52"/>
      <c r="J4" s="52"/>
      <c r="K4" s="52" t="s">
        <v>4</v>
      </c>
      <c r="L4" s="52"/>
      <c r="M4" s="53"/>
    </row>
    <row r="5" spans="2:13" ht="18" thickBot="1">
      <c r="B5" s="56"/>
      <c r="C5" s="58"/>
      <c r="D5" s="60"/>
      <c r="E5" s="24" t="s">
        <v>5</v>
      </c>
      <c r="F5" s="24" t="s">
        <v>6</v>
      </c>
      <c r="G5" s="24" t="s">
        <v>7</v>
      </c>
      <c r="H5" s="24" t="s">
        <v>5</v>
      </c>
      <c r="I5" s="24" t="s">
        <v>6</v>
      </c>
      <c r="J5" s="24" t="s">
        <v>7</v>
      </c>
      <c r="K5" s="24" t="s">
        <v>5</v>
      </c>
      <c r="L5" s="24" t="s">
        <v>6</v>
      </c>
      <c r="M5" s="25" t="s">
        <v>7</v>
      </c>
    </row>
    <row r="6" spans="2:13" ht="20.25">
      <c r="B6" s="23">
        <v>1</v>
      </c>
      <c r="C6" s="3" t="s">
        <v>8</v>
      </c>
      <c r="D6" s="42" t="s">
        <v>38</v>
      </c>
      <c r="E6" s="18">
        <v>364653281557</v>
      </c>
      <c r="F6" s="19">
        <v>259813407963</v>
      </c>
      <c r="G6" s="28">
        <v>624466689520</v>
      </c>
      <c r="H6" s="20">
        <v>85041967309</v>
      </c>
      <c r="I6" s="20">
        <v>80942036662</v>
      </c>
      <c r="J6" s="28">
        <v>165984003971</v>
      </c>
      <c r="K6" s="20">
        <v>59868266741</v>
      </c>
      <c r="L6" s="20">
        <v>54542169448</v>
      </c>
      <c r="M6" s="31">
        <v>114410436189</v>
      </c>
    </row>
    <row r="7" spans="2:13" ht="20.25">
      <c r="B7" s="4">
        <v>2</v>
      </c>
      <c r="C7" s="2" t="s">
        <v>9</v>
      </c>
      <c r="D7" s="43" t="s">
        <v>38</v>
      </c>
      <c r="E7" s="12">
        <v>193674691200</v>
      </c>
      <c r="F7" s="12">
        <v>108157610000</v>
      </c>
      <c r="G7" s="29">
        <v>301832301200</v>
      </c>
      <c r="H7" s="14">
        <v>330043346709</v>
      </c>
      <c r="I7" s="14">
        <v>174100685430</v>
      </c>
      <c r="J7" s="29">
        <v>504144032139</v>
      </c>
      <c r="K7" s="14">
        <v>25806161378</v>
      </c>
      <c r="L7" s="12">
        <v>2857217879</v>
      </c>
      <c r="M7" s="31">
        <v>28663379257</v>
      </c>
    </row>
    <row r="8" spans="2:13" ht="20.25">
      <c r="B8" s="5">
        <v>3</v>
      </c>
      <c r="C8" s="1" t="s">
        <v>22</v>
      </c>
      <c r="D8" s="44" t="s">
        <v>38</v>
      </c>
      <c r="E8" s="13">
        <v>303017190000</v>
      </c>
      <c r="F8" s="13">
        <v>76311730000</v>
      </c>
      <c r="G8" s="29">
        <v>379328920000</v>
      </c>
      <c r="H8" s="13">
        <v>320126929592</v>
      </c>
      <c r="I8" s="13">
        <v>45423325097</v>
      </c>
      <c r="J8" s="29">
        <v>365550254689</v>
      </c>
      <c r="K8" s="13">
        <v>0</v>
      </c>
      <c r="L8" s="13">
        <v>0</v>
      </c>
      <c r="M8" s="31">
        <v>0</v>
      </c>
    </row>
    <row r="9" spans="2:13" ht="20.25">
      <c r="B9" s="4">
        <v>4</v>
      </c>
      <c r="C9" s="2" t="s">
        <v>23</v>
      </c>
      <c r="D9" s="45" t="s">
        <v>30</v>
      </c>
      <c r="E9" s="14">
        <v>4989830000</v>
      </c>
      <c r="F9" s="12">
        <v>3185700000</v>
      </c>
      <c r="G9" s="29">
        <v>8175530000</v>
      </c>
      <c r="H9" s="14">
        <v>0</v>
      </c>
      <c r="I9" s="12">
        <v>0</v>
      </c>
      <c r="J9" s="29">
        <v>0</v>
      </c>
      <c r="K9" s="12">
        <v>84005500</v>
      </c>
      <c r="L9" s="12">
        <v>174065500</v>
      </c>
      <c r="M9" s="31">
        <v>258071000</v>
      </c>
    </row>
    <row r="10" spans="2:13" ht="20.25">
      <c r="B10" s="5">
        <v>5</v>
      </c>
      <c r="C10" s="1" t="s">
        <v>10</v>
      </c>
      <c r="D10" s="44" t="s">
        <v>38</v>
      </c>
      <c r="E10" s="13">
        <v>587448480000</v>
      </c>
      <c r="F10" s="13">
        <v>1175838020000</v>
      </c>
      <c r="G10" s="29">
        <v>1763286500000</v>
      </c>
      <c r="H10" s="13">
        <v>0</v>
      </c>
      <c r="I10" s="13">
        <v>0</v>
      </c>
      <c r="J10" s="29">
        <v>0</v>
      </c>
      <c r="K10" s="13">
        <v>552904848562</v>
      </c>
      <c r="L10" s="13">
        <v>800622209700</v>
      </c>
      <c r="M10" s="31">
        <v>1353527058262</v>
      </c>
    </row>
    <row r="11" spans="2:13" ht="20.25">
      <c r="B11" s="4">
        <v>6</v>
      </c>
      <c r="C11" s="2" t="s">
        <v>11</v>
      </c>
      <c r="D11" s="45" t="s">
        <v>29</v>
      </c>
      <c r="E11" s="14">
        <v>4365575715</v>
      </c>
      <c r="F11" s="22">
        <v>2654616262</v>
      </c>
      <c r="G11" s="29">
        <v>7020191977</v>
      </c>
      <c r="H11" s="12">
        <v>912638925</v>
      </c>
      <c r="I11" s="12">
        <v>0</v>
      </c>
      <c r="J11" s="29">
        <v>912638925</v>
      </c>
      <c r="K11" s="12">
        <v>2023236141</v>
      </c>
      <c r="L11" s="12">
        <v>2219412778</v>
      </c>
      <c r="M11" s="32">
        <v>4242648919</v>
      </c>
    </row>
    <row r="12" spans="2:13" ht="20.25">
      <c r="B12" s="5">
        <v>7</v>
      </c>
      <c r="C12" s="1" t="s">
        <v>24</v>
      </c>
      <c r="D12" s="46" t="s">
        <v>38</v>
      </c>
      <c r="E12" s="17">
        <v>191693310000</v>
      </c>
      <c r="F12" s="13">
        <v>435129890000</v>
      </c>
      <c r="G12" s="29">
        <v>626823200000</v>
      </c>
      <c r="H12" s="17">
        <v>1717372270</v>
      </c>
      <c r="I12" s="17">
        <v>3031473477</v>
      </c>
      <c r="J12" s="29">
        <v>4748845747</v>
      </c>
      <c r="K12" s="13">
        <v>104855359829</v>
      </c>
      <c r="L12" s="13">
        <v>223919789581</v>
      </c>
      <c r="M12" s="31">
        <v>328775149410</v>
      </c>
    </row>
    <row r="13" spans="2:13" ht="19.5">
      <c r="B13" s="4">
        <v>8</v>
      </c>
      <c r="C13" s="2" t="s">
        <v>12</v>
      </c>
      <c r="D13" s="43" t="s">
        <v>38</v>
      </c>
      <c r="E13" s="15">
        <v>230654982600</v>
      </c>
      <c r="F13" s="15">
        <v>105542579491</v>
      </c>
      <c r="G13" s="30">
        <v>336197562091</v>
      </c>
      <c r="H13" s="15">
        <v>151632145260</v>
      </c>
      <c r="I13" s="15">
        <v>170987336593</v>
      </c>
      <c r="J13" s="30">
        <v>322619481853</v>
      </c>
      <c r="K13" s="15">
        <v>30309686690</v>
      </c>
      <c r="L13" s="15">
        <v>12849023594</v>
      </c>
      <c r="M13" s="31">
        <v>43158710284</v>
      </c>
    </row>
    <row r="14" spans="2:13" ht="19.5">
      <c r="B14" s="5">
        <v>9</v>
      </c>
      <c r="C14" s="1" t="s">
        <v>13</v>
      </c>
      <c r="D14" s="44" t="s">
        <v>38</v>
      </c>
      <c r="E14" s="16">
        <v>700366040000</v>
      </c>
      <c r="F14" s="16">
        <v>1620519460190</v>
      </c>
      <c r="G14" s="30">
        <v>2320885500190</v>
      </c>
      <c r="H14" s="16">
        <v>0</v>
      </c>
      <c r="I14" s="16">
        <v>25748093743</v>
      </c>
      <c r="J14" s="30">
        <v>25748093743</v>
      </c>
      <c r="K14" s="21">
        <v>1275967548055</v>
      </c>
      <c r="L14" s="21">
        <v>1926291982840</v>
      </c>
      <c r="M14" s="31">
        <v>3202259530895</v>
      </c>
    </row>
    <row r="15" spans="2:13" ht="20.25">
      <c r="B15" s="4">
        <v>10</v>
      </c>
      <c r="C15" s="2" t="s">
        <v>25</v>
      </c>
      <c r="D15" s="47" t="s">
        <v>36</v>
      </c>
      <c r="E15" s="22">
        <v>24725210000</v>
      </c>
      <c r="F15" s="40">
        <v>11831260000</v>
      </c>
      <c r="G15" s="30">
        <v>36556470000</v>
      </c>
      <c r="H15" s="12">
        <v>0</v>
      </c>
      <c r="I15" s="41">
        <v>0</v>
      </c>
      <c r="J15" s="29">
        <v>0</v>
      </c>
      <c r="K15" s="12">
        <v>0</v>
      </c>
      <c r="L15" s="12">
        <v>0</v>
      </c>
      <c r="M15" s="31">
        <v>0</v>
      </c>
    </row>
    <row r="16" spans="2:13" ht="19.5">
      <c r="B16" s="5">
        <v>11</v>
      </c>
      <c r="C16" s="1" t="s">
        <v>26</v>
      </c>
      <c r="D16" s="44" t="s">
        <v>38</v>
      </c>
      <c r="E16" s="16">
        <v>1286691580000</v>
      </c>
      <c r="F16" s="16">
        <v>2821692160000</v>
      </c>
      <c r="G16" s="30">
        <v>4108383740000</v>
      </c>
      <c r="H16" s="16">
        <v>250618405091</v>
      </c>
      <c r="I16" s="16">
        <v>232039141971</v>
      </c>
      <c r="J16" s="30">
        <v>482657547062</v>
      </c>
      <c r="K16" s="16">
        <v>4466957592813</v>
      </c>
      <c r="L16" s="16">
        <v>3964421101706</v>
      </c>
      <c r="M16" s="31">
        <v>8431378694519</v>
      </c>
    </row>
    <row r="17" spans="2:13" ht="19.5">
      <c r="B17" s="4">
        <v>12</v>
      </c>
      <c r="C17" s="2" t="s">
        <v>14</v>
      </c>
      <c r="D17" s="43" t="s">
        <v>34</v>
      </c>
      <c r="E17" s="15">
        <v>19285369211</v>
      </c>
      <c r="F17" s="15">
        <v>59441714314</v>
      </c>
      <c r="G17" s="30">
        <v>78727083525</v>
      </c>
      <c r="H17" s="15">
        <v>6277136278</v>
      </c>
      <c r="I17" s="15">
        <v>5623732692</v>
      </c>
      <c r="J17" s="30">
        <v>11900868970</v>
      </c>
      <c r="K17" s="15">
        <v>20471908824</v>
      </c>
      <c r="L17" s="15">
        <v>6599980000</v>
      </c>
      <c r="M17" s="31">
        <v>27071888824</v>
      </c>
    </row>
    <row r="18" spans="2:13" ht="20.25">
      <c r="B18" s="5">
        <v>13</v>
      </c>
      <c r="C18" s="1" t="s">
        <v>15</v>
      </c>
      <c r="D18" s="44" t="s">
        <v>38</v>
      </c>
      <c r="E18" s="13">
        <v>64189788000</v>
      </c>
      <c r="F18" s="13">
        <v>49379138000</v>
      </c>
      <c r="G18" s="29">
        <v>113568926000</v>
      </c>
      <c r="H18" s="13">
        <v>0</v>
      </c>
      <c r="I18" s="13">
        <v>0</v>
      </c>
      <c r="J18" s="29">
        <v>0</v>
      </c>
      <c r="K18" s="29">
        <v>0</v>
      </c>
      <c r="L18" s="13">
        <v>0</v>
      </c>
      <c r="M18" s="31">
        <v>0</v>
      </c>
    </row>
    <row r="19" spans="2:13" ht="20.25">
      <c r="B19" s="4">
        <v>14</v>
      </c>
      <c r="C19" s="2" t="s">
        <v>16</v>
      </c>
      <c r="D19" s="45" t="s">
        <v>38</v>
      </c>
      <c r="E19" s="14">
        <v>473921520000</v>
      </c>
      <c r="F19" s="14">
        <v>933619740000</v>
      </c>
      <c r="G19" s="29">
        <v>1407541260000</v>
      </c>
      <c r="H19" s="14">
        <v>82410336314</v>
      </c>
      <c r="I19" s="22">
        <v>109858360878</v>
      </c>
      <c r="J19" s="30">
        <v>192268697192</v>
      </c>
      <c r="K19" s="14">
        <v>642700591291</v>
      </c>
      <c r="L19" s="14">
        <v>1485337075745</v>
      </c>
      <c r="M19" s="31">
        <v>2128037667036</v>
      </c>
    </row>
    <row r="20" spans="2:13" ht="20.25">
      <c r="B20" s="34">
        <v>15</v>
      </c>
      <c r="C20" s="11" t="s">
        <v>17</v>
      </c>
      <c r="D20" s="48" t="s">
        <v>38</v>
      </c>
      <c r="E20" s="35">
        <v>234691939221</v>
      </c>
      <c r="F20" s="35">
        <v>422604912745</v>
      </c>
      <c r="G20" s="29">
        <v>657296851966</v>
      </c>
      <c r="H20" s="37">
        <v>7084246925</v>
      </c>
      <c r="I20" s="36">
        <v>4157556307</v>
      </c>
      <c r="J20" s="30">
        <v>11241803232</v>
      </c>
      <c r="K20" s="35">
        <v>90455430430</v>
      </c>
      <c r="L20" s="35">
        <v>167273502571</v>
      </c>
      <c r="M20" s="31">
        <v>257728933001</v>
      </c>
    </row>
    <row r="21" spans="2:13" ht="20.25">
      <c r="B21" s="4">
        <v>16</v>
      </c>
      <c r="C21" s="2" t="s">
        <v>18</v>
      </c>
      <c r="D21" s="45" t="s">
        <v>38</v>
      </c>
      <c r="E21" s="14">
        <v>638305060000</v>
      </c>
      <c r="F21" s="14">
        <v>1444649570000</v>
      </c>
      <c r="G21" s="29">
        <v>2082954630000</v>
      </c>
      <c r="H21" s="12">
        <v>824920828366</v>
      </c>
      <c r="I21" s="22">
        <v>334512567988</v>
      </c>
      <c r="J21" s="30">
        <v>1159433396354</v>
      </c>
      <c r="K21" s="14">
        <v>768983114077</v>
      </c>
      <c r="L21" s="14">
        <v>957196439480</v>
      </c>
      <c r="M21" s="31">
        <v>1726179553557</v>
      </c>
    </row>
    <row r="22" spans="2:13" ht="20.25">
      <c r="B22" s="5">
        <v>17</v>
      </c>
      <c r="C22" s="1" t="s">
        <v>27</v>
      </c>
      <c r="D22" s="46" t="s">
        <v>38</v>
      </c>
      <c r="E22" s="17">
        <v>2269950866379</v>
      </c>
      <c r="F22" s="13">
        <v>3854494234591</v>
      </c>
      <c r="G22" s="29">
        <v>6124445100970</v>
      </c>
      <c r="H22" s="13">
        <v>611160876702</v>
      </c>
      <c r="I22" s="38">
        <v>298325766528</v>
      </c>
      <c r="J22" s="29">
        <v>909486643230</v>
      </c>
      <c r="K22" s="13">
        <v>8575832300069</v>
      </c>
      <c r="L22" s="13">
        <v>8104338660242</v>
      </c>
      <c r="M22" s="32">
        <v>16680170960311</v>
      </c>
    </row>
    <row r="23" spans="2:13" ht="20.25" thickBot="1">
      <c r="B23" s="54" t="s">
        <v>19</v>
      </c>
      <c r="C23" s="61"/>
      <c r="D23" s="39"/>
      <c r="E23" s="26">
        <f aca="true" t="shared" si="0" ref="E23:M23">SUM(E6:E22)</f>
        <v>7592624713883</v>
      </c>
      <c r="F23" s="26">
        <f t="shared" si="0"/>
        <v>13384865743556</v>
      </c>
      <c r="G23" s="26">
        <f t="shared" si="0"/>
        <v>20977490457439</v>
      </c>
      <c r="H23" s="26">
        <f t="shared" si="0"/>
        <v>2671946229741</v>
      </c>
      <c r="I23" s="26">
        <f t="shared" si="0"/>
        <v>1484750077366</v>
      </c>
      <c r="J23" s="26">
        <f t="shared" si="0"/>
        <v>4156696307107</v>
      </c>
      <c r="K23" s="26">
        <f t="shared" si="0"/>
        <v>16617220050400</v>
      </c>
      <c r="L23" s="26">
        <f t="shared" si="0"/>
        <v>17708642631064</v>
      </c>
      <c r="M23" s="27">
        <f t="shared" si="0"/>
        <v>34325862681464</v>
      </c>
    </row>
    <row r="24" spans="2:13" ht="18.75" thickTop="1">
      <c r="B24" s="10"/>
      <c r="C24" s="8"/>
      <c r="D24" s="8"/>
      <c r="E24" s="9"/>
      <c r="F24" s="9"/>
      <c r="G24" s="33"/>
      <c r="H24" s="6"/>
      <c r="I24" s="6"/>
      <c r="J24" s="6"/>
      <c r="K24" s="6"/>
      <c r="L24" s="6"/>
      <c r="M24" s="6"/>
    </row>
  </sheetData>
  <sheetProtection/>
  <mergeCells count="10">
    <mergeCell ref="B1:M1"/>
    <mergeCell ref="B2:M2"/>
    <mergeCell ref="B3:M3"/>
    <mergeCell ref="D4:D5"/>
    <mergeCell ref="K4:M4"/>
    <mergeCell ref="B23:C23"/>
    <mergeCell ref="B4:B5"/>
    <mergeCell ref="E4:G4"/>
    <mergeCell ref="H4:J4"/>
    <mergeCell ref="C4:C5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2011-04-26T10:51:34Z</cp:lastPrinted>
  <dcterms:created xsi:type="dcterms:W3CDTF">2004-11-17T12:25:45Z</dcterms:created>
  <dcterms:modified xsi:type="dcterms:W3CDTF">2017-02-04T07:22:12Z</dcterms:modified>
  <cp:category/>
  <cp:version/>
  <cp:contentType/>
  <cp:contentStatus/>
</cp:coreProperties>
</file>