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11"/>
  </bookViews>
  <sheets>
    <sheet name="89-12" sheetId="1" r:id="rId1"/>
    <sheet name="89-11" sheetId="2" r:id="rId2"/>
    <sheet name="89-10" sheetId="3" r:id="rId3"/>
    <sheet name="89-09" sheetId="4" r:id="rId4"/>
    <sheet name="89-08" sheetId="5" r:id="rId5"/>
    <sheet name="89-07" sheetId="6" r:id="rId6"/>
    <sheet name="89-06" sheetId="7" r:id="rId7"/>
    <sheet name="89-05" sheetId="8" r:id="rId8"/>
    <sheet name="89-04" sheetId="9" r:id="rId9"/>
    <sheet name="89-03" sheetId="10" r:id="rId10"/>
    <sheet name="89-02" sheetId="11" r:id="rId11"/>
    <sheet name="89-01" sheetId="12" r:id="rId12"/>
  </sheets>
  <definedNames>
    <definedName name="_xlnm.Print_Area" localSheetId="11">'89-01'!$B$1:$M$26</definedName>
    <definedName name="_xlnm.Print_Area" localSheetId="10">'89-02'!$B$1:$M$26</definedName>
    <definedName name="_xlnm.Print_Area" localSheetId="9">'89-03'!$B$1:$M$27</definedName>
    <definedName name="_xlnm.Print_Area" localSheetId="8">'89-04'!$B$1:$M$27</definedName>
    <definedName name="_xlnm.Print_Area" localSheetId="7">'89-05'!$B$1:$M$27</definedName>
    <definedName name="_xlnm.Print_Area" localSheetId="6">'89-06'!$B$1:$M$27</definedName>
    <definedName name="_xlnm.Print_Area" localSheetId="5">'89-07'!$B$1:$M$27</definedName>
    <definedName name="_xlnm.Print_Area" localSheetId="4">'89-08'!$B$1:$M$27</definedName>
    <definedName name="_xlnm.Print_Area" localSheetId="3">'89-09'!$B$1:$M$27</definedName>
    <definedName name="_xlnm.Print_Area" localSheetId="2">'89-10'!$B$1:$M$27</definedName>
    <definedName name="_xlnm.Print_Area" localSheetId="1">'89-11'!$B$1:$M$27</definedName>
    <definedName name="_xlnm.Print_Area" localSheetId="0">'89-12'!$B$1:$M$27</definedName>
  </definedNames>
  <calcPr fullCalcOnLoad="1"/>
</workbook>
</file>

<file path=xl/sharedStrings.xml><?xml version="1.0" encoding="utf-8"?>
<sst xmlns="http://schemas.openxmlformats.org/spreadsheetml/2006/main" count="704" uniqueCount="60">
  <si>
    <t>رديف</t>
  </si>
  <si>
    <t>بانك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</si>
  <si>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</si>
  <si>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</si>
  <si>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</si>
  <si>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</si>
  <si>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</si>
  <si>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</si>
  <si>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</si>
  <si>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</si>
  <si>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</si>
  <si>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</si>
  <si>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</si>
  <si>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</si>
  <si>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</si>
  <si>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</si>
  <si>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</si>
  <si>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</si>
  <si>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</si>
  <si>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</si>
  <si>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</si>
  <si>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</si>
  <si>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</si>
  <si>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</si>
  <si>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</si>
  <si>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</si>
  <si>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</si>
  <si>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      اداره نظام‌هاي پرداخت </t>
  </si>
  <si>
    <t>مقطع اعلام</t>
  </si>
  <si>
    <t>1387/10</t>
  </si>
  <si>
    <t>سينا</t>
  </si>
  <si>
    <t>موسسه اعتباري توسعه</t>
  </si>
  <si>
    <t xml:space="preserve">1388/8 </t>
  </si>
  <si>
    <t>1388/11</t>
  </si>
  <si>
    <t>1388/12</t>
  </si>
  <si>
    <t>آمار تعداد تراكنش‌هاي شبكه بانكي كشور در فروردين ماه 1389</t>
  </si>
  <si>
    <t xml:space="preserve">1389/1 </t>
  </si>
  <si>
    <t>آمار تعداد تراكنش‌هاي شبكه بانكي كشور درارديبهشت ماه 1389</t>
  </si>
  <si>
    <t xml:space="preserve">1389/2 </t>
  </si>
  <si>
    <t>آمار تعداد تراكنش‌هاي شبكه بانكي كشور درخرداد ماه 1389</t>
  </si>
  <si>
    <t xml:space="preserve">1389/3 </t>
  </si>
  <si>
    <t>قرض الحسنه مهر ايران</t>
  </si>
  <si>
    <t>آمار تعداد تراكنش‌هاي شبكه بانكي كشور در تير ماه 1389</t>
  </si>
  <si>
    <t>آمار تعداد تراكنش‌هاي شبكه بانكي كشور درمرداد ماه 1389</t>
  </si>
  <si>
    <t xml:space="preserve">1389/4 </t>
  </si>
  <si>
    <t xml:space="preserve">1389/5 </t>
  </si>
  <si>
    <t>آمار تعداد تراكنش‌هاي شبكه بانكي كشور درشهريور ماه 1389</t>
  </si>
  <si>
    <t xml:space="preserve">1389/6 </t>
  </si>
  <si>
    <t>آمار تعداد تراكنش‌هاي شبكه بانكي كشور در مهر ماه 1389</t>
  </si>
  <si>
    <t xml:space="preserve">1389/7 </t>
  </si>
  <si>
    <t>آمار تعداد تراكنش‌هاي شبكه بانكي كشور در آبان ماه 1389</t>
  </si>
  <si>
    <t xml:space="preserve">1389/8 </t>
  </si>
  <si>
    <t>آمار تعداد تراكنش‌هاي شبكه بانكي كشور درآذر ماه 1389</t>
  </si>
  <si>
    <t xml:space="preserve">1389/9 </t>
  </si>
  <si>
    <t>آمار تعداد تراكنش‌هاي شبكه بانكي كشور در دي ماه 1389</t>
  </si>
  <si>
    <t>آمار تعداد تراكنش‌هاي شبكه بانكي كشور دربهمن ماه 1389</t>
  </si>
  <si>
    <t>1389/10</t>
  </si>
  <si>
    <t>1389/11</t>
  </si>
  <si>
    <t>آمار تعداد تراكنش‌هاي شبكه بانكي كشور دراسفند ماه 1389</t>
  </si>
  <si>
    <t>1389/12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</si>
</sst>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5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readingOrder="2"/>
    </xf>
    <xf numFmtId="3" fontId="9" fillId="33" borderId="10" xfId="42" applyNumberFormat="1" applyFont="1" applyFill="1" applyBorder="1" applyAlignment="1">
      <alignment horizontal="right" readingOrder="2"/>
    </xf>
    <xf numFmtId="3" fontId="9" fillId="0" borderId="10" xfId="42" applyNumberFormat="1" applyFont="1" applyBorder="1" applyAlignment="1">
      <alignment horizontal="right" readingOrder="2"/>
    </xf>
    <xf numFmtId="3" fontId="9" fillId="33" borderId="13" xfId="42" applyNumberFormat="1" applyFont="1" applyFill="1" applyBorder="1" applyAlignment="1">
      <alignment horizontal="right" readingOrder="2"/>
    </xf>
    <xf numFmtId="3" fontId="9" fillId="33" borderId="10" xfId="42" applyNumberFormat="1" applyFont="1" applyFill="1" applyBorder="1" applyAlignment="1">
      <alignment horizontal="right" vertical="center" readingOrder="2"/>
    </xf>
    <xf numFmtId="3" fontId="9" fillId="0" borderId="10" xfId="42" applyNumberFormat="1" applyFont="1" applyBorder="1" applyAlignment="1">
      <alignment horizontal="right" vertical="center" readingOrder="2"/>
    </xf>
    <xf numFmtId="3" fontId="9" fillId="0" borderId="13" xfId="42" applyNumberFormat="1" applyFont="1" applyBorder="1" applyAlignment="1">
      <alignment horizontal="right" readingOrder="2"/>
    </xf>
    <xf numFmtId="3" fontId="9" fillId="0" borderId="14" xfId="42" applyNumberFormat="1" applyFont="1" applyBorder="1" applyAlignment="1">
      <alignment horizontal="right" readingOrder="2"/>
    </xf>
    <xf numFmtId="3" fontId="9" fillId="0" borderId="15" xfId="42" applyNumberFormat="1" applyFont="1" applyBorder="1" applyAlignment="1">
      <alignment horizontal="right" readingOrder="2"/>
    </xf>
    <xf numFmtId="3" fontId="9" fillId="0" borderId="11" xfId="42" applyNumberFormat="1" applyFont="1" applyBorder="1" applyAlignment="1">
      <alignment horizontal="right" readingOrder="2"/>
    </xf>
    <xf numFmtId="3" fontId="9" fillId="0" borderId="10" xfId="42" applyNumberFormat="1" applyFont="1" applyBorder="1" applyAlignment="1" quotePrefix="1">
      <alignment horizontal="right" vertical="center" readingOrder="2"/>
    </xf>
    <xf numFmtId="3" fontId="9" fillId="33" borderId="10" xfId="0" applyNumberFormat="1" applyFont="1" applyFill="1" applyBorder="1" applyAlignment="1">
      <alignment horizontal="right" readingOrder="2"/>
    </xf>
    <xf numFmtId="0" fontId="1" fillId="0" borderId="16" xfId="0" applyFont="1" applyBorder="1" applyAlignment="1">
      <alignment horizontal="center" vertical="center" readingOrder="2"/>
    </xf>
    <xf numFmtId="0" fontId="3" fillId="35" borderId="17" xfId="0" applyFont="1" applyFill="1" applyBorder="1" applyAlignment="1">
      <alignment horizontal="center" readingOrder="2"/>
    </xf>
    <xf numFmtId="0" fontId="3" fillId="35" borderId="18" xfId="0" applyFont="1" applyFill="1" applyBorder="1" applyAlignment="1">
      <alignment horizontal="center" readingOrder="2"/>
    </xf>
    <xf numFmtId="3" fontId="8" fillId="35" borderId="19" xfId="42" applyNumberFormat="1" applyFont="1" applyFill="1" applyBorder="1" applyAlignment="1">
      <alignment horizontal="right" vertical="center" readingOrder="2"/>
    </xf>
    <xf numFmtId="3" fontId="8" fillId="35" borderId="20" xfId="42" applyNumberFormat="1" applyFont="1" applyFill="1" applyBorder="1" applyAlignment="1">
      <alignment horizontal="right" vertical="center" readingOrder="2"/>
    </xf>
    <xf numFmtId="3" fontId="8" fillId="35" borderId="11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vertical="center" readingOrder="2"/>
    </xf>
    <xf numFmtId="3" fontId="8" fillId="35" borderId="21" xfId="42" applyNumberFormat="1" applyFont="1" applyFill="1" applyBorder="1" applyAlignment="1">
      <alignment horizontal="right" readingOrder="2"/>
    </xf>
    <xf numFmtId="3" fontId="8" fillId="35" borderId="22" xfId="42" applyNumberFormat="1" applyFont="1" applyFill="1" applyBorder="1" applyAlignment="1">
      <alignment horizontal="right" readingOrder="2"/>
    </xf>
    <xf numFmtId="0" fontId="1" fillId="34" borderId="12" xfId="0" applyFont="1" applyFill="1" applyBorder="1" applyAlignment="1">
      <alignment horizontal="center" vertical="center" readingOrder="2"/>
    </xf>
    <xf numFmtId="3" fontId="9" fillId="34" borderId="13" xfId="42" applyNumberFormat="1" applyFont="1" applyFill="1" applyBorder="1" applyAlignment="1">
      <alignment horizontal="right" readingOrder="2"/>
    </xf>
    <xf numFmtId="3" fontId="9" fillId="34" borderId="10" xfId="0" applyNumberFormat="1" applyFont="1" applyFill="1" applyBorder="1" applyAlignment="1">
      <alignment horizontal="right" readingOrder="2"/>
    </xf>
    <xf numFmtId="3" fontId="9" fillId="34" borderId="10" xfId="42" applyNumberFormat="1" applyFont="1" applyFill="1" applyBorder="1" applyAlignment="1">
      <alignment horizontal="right" readingOrder="2"/>
    </xf>
    <xf numFmtId="3" fontId="9" fillId="0" borderId="10" xfId="0" applyNumberFormat="1" applyFont="1" applyBorder="1" applyAlignment="1">
      <alignment horizontal="right" readingOrder="2"/>
    </xf>
    <xf numFmtId="0" fontId="0" fillId="35" borderId="23" xfId="0" applyFont="1" applyFill="1" applyBorder="1" applyAlignment="1">
      <alignment readingOrder="2"/>
    </xf>
    <xf numFmtId="3" fontId="9" fillId="33" borderId="10" xfId="0" applyNumberFormat="1" applyFont="1" applyFill="1" applyBorder="1" applyAlignment="1" quotePrefix="1">
      <alignment readingOrder="2"/>
    </xf>
    <xf numFmtId="3" fontId="9" fillId="33" borderId="10" xfId="0" applyNumberFormat="1" applyFont="1" applyFill="1" applyBorder="1" applyAlignment="1" quotePrefix="1">
      <alignment horizontal="right" readingOrder="2"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1" fillId="33" borderId="13" xfId="0" applyFont="1" applyFill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" fillId="33" borderId="10" xfId="0" applyFont="1" applyFill="1" applyBorder="1" applyAlignment="1" quotePrefix="1">
      <alignment horizontal="center" readingOrder="2"/>
    </xf>
    <xf numFmtId="0" fontId="1" fillId="34" borderId="13" xfId="0" applyFont="1" applyFill="1" applyBorder="1" applyAlignment="1">
      <alignment horizontal="center" readingOrder="2"/>
    </xf>
    <xf numFmtId="0" fontId="1" fillId="0" borderId="24" xfId="0" applyFont="1" applyBorder="1" applyAlignment="1">
      <alignment horizontal="center" readingOrder="2"/>
    </xf>
    <xf numFmtId="3" fontId="0" fillId="0" borderId="0" xfId="0" applyNumberFormat="1" applyAlignment="1">
      <alignment/>
    </xf>
    <xf numFmtId="0" fontId="3" fillId="35" borderId="25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35" borderId="27" xfId="0" applyFont="1" applyFill="1" applyBorder="1" applyAlignment="1">
      <alignment horizontal="center" vertical="center" readingOrder="2"/>
    </xf>
    <xf numFmtId="0" fontId="0" fillId="35" borderId="28" xfId="0" applyFill="1" applyBorder="1" applyAlignment="1">
      <alignment horizontal="center" vertical="center" readingOrder="2"/>
    </xf>
    <xf numFmtId="0" fontId="3" fillId="35" borderId="29" xfId="0" applyFont="1" applyFill="1" applyBorder="1" applyAlignment="1">
      <alignment horizontal="center" vertical="center" readingOrder="2"/>
    </xf>
    <xf numFmtId="0" fontId="1" fillId="35" borderId="30" xfId="0" applyFont="1" applyFill="1" applyBorder="1" applyAlignment="1">
      <alignment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readingOrder="2"/>
    </xf>
    <xf numFmtId="0" fontId="3" fillId="35" borderId="33" xfId="0" applyFont="1" applyFill="1" applyBorder="1" applyAlignment="1">
      <alignment horizontal="center" readingOrder="2"/>
    </xf>
    <xf numFmtId="0" fontId="0" fillId="35" borderId="23" xfId="0" applyFont="1" applyFill="1" applyBorder="1" applyAlignment="1">
      <alignment readingOrder="2"/>
    </xf>
    <xf numFmtId="0" fontId="0" fillId="0" borderId="34" xfId="0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9"/>
  <sheetViews>
    <sheetView rightToLeft="1" zoomScalePageLayoutView="0" workbookViewId="0" topLeftCell="A1">
      <selection activeCell="A28" sqref="A28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58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28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59</v>
      </c>
      <c r="E6" s="17">
        <v>2571518</v>
      </c>
      <c r="F6" s="18">
        <v>1956250</v>
      </c>
      <c r="G6" s="27">
        <v>4527768</v>
      </c>
      <c r="H6" s="19">
        <v>1662072</v>
      </c>
      <c r="I6" s="19">
        <v>1876631</v>
      </c>
      <c r="J6" s="27">
        <v>3538703</v>
      </c>
      <c r="K6" s="19">
        <v>41064</v>
      </c>
      <c r="L6" s="19">
        <v>32567</v>
      </c>
      <c r="M6" s="30">
        <v>73631</v>
      </c>
    </row>
    <row r="7" spans="1:13" ht="20.25">
      <c r="A7" s="47"/>
      <c r="B7" s="4">
        <v>2</v>
      </c>
      <c r="C7" s="2" t="s">
        <v>9</v>
      </c>
      <c r="D7" s="40" t="s">
        <v>59</v>
      </c>
      <c r="E7" s="11">
        <v>981158</v>
      </c>
      <c r="F7" s="11">
        <v>449112</v>
      </c>
      <c r="G7" s="28">
        <v>1430270</v>
      </c>
      <c r="H7" s="13">
        <v>8243099</v>
      </c>
      <c r="I7" s="13">
        <v>10016958</v>
      </c>
      <c r="J7" s="28">
        <v>18260057</v>
      </c>
      <c r="K7" s="13">
        <v>17682</v>
      </c>
      <c r="L7" s="11">
        <v>5380</v>
      </c>
      <c r="M7" s="30">
        <v>23062</v>
      </c>
    </row>
    <row r="8" spans="1:13" ht="20.25">
      <c r="A8" s="47"/>
      <c r="B8" s="5">
        <v>3</v>
      </c>
      <c r="C8" s="1" t="s">
        <v>21</v>
      </c>
      <c r="D8" s="41" t="s">
        <v>59</v>
      </c>
      <c r="E8" s="12">
        <v>4234964</v>
      </c>
      <c r="F8" s="12">
        <v>937955</v>
      </c>
      <c r="G8" s="28">
        <v>5172919</v>
      </c>
      <c r="H8" s="12">
        <v>2622078</v>
      </c>
      <c r="I8" s="12">
        <v>1874770</v>
      </c>
      <c r="J8" s="28">
        <v>4496848</v>
      </c>
      <c r="K8" s="12">
        <v>67093</v>
      </c>
      <c r="L8" s="12">
        <v>50836</v>
      </c>
      <c r="M8" s="30">
        <v>117929</v>
      </c>
    </row>
    <row r="9" spans="1:13" ht="20.25">
      <c r="A9" s="47"/>
      <c r="B9" s="4">
        <v>4</v>
      </c>
      <c r="C9" s="2" t="s">
        <v>22</v>
      </c>
      <c r="D9" s="42" t="s">
        <v>51</v>
      </c>
      <c r="E9" s="13">
        <v>200170</v>
      </c>
      <c r="F9" s="11">
        <v>461314</v>
      </c>
      <c r="G9" s="28">
        <v>661484</v>
      </c>
      <c r="H9" s="13">
        <v>10243</v>
      </c>
      <c r="I9" s="11">
        <v>257931</v>
      </c>
      <c r="J9" s="28">
        <v>268174</v>
      </c>
      <c r="K9" s="11">
        <v>189</v>
      </c>
      <c r="L9" s="11">
        <v>1031</v>
      </c>
      <c r="M9" s="30">
        <v>1220</v>
      </c>
    </row>
    <row r="10" spans="1:13" ht="20.25">
      <c r="A10" s="47"/>
      <c r="B10" s="5">
        <v>5</v>
      </c>
      <c r="C10" s="1" t="s">
        <v>10</v>
      </c>
      <c r="D10" s="41" t="s">
        <v>59</v>
      </c>
      <c r="E10" s="12">
        <v>2246654</v>
      </c>
      <c r="F10" s="12">
        <v>7563142</v>
      </c>
      <c r="G10" s="28">
        <v>9809796</v>
      </c>
      <c r="H10" s="12">
        <v>828757</v>
      </c>
      <c r="I10" s="12">
        <v>2035690</v>
      </c>
      <c r="J10" s="28">
        <v>2864447</v>
      </c>
      <c r="K10" s="12">
        <v>107309</v>
      </c>
      <c r="L10" s="12">
        <v>331182</v>
      </c>
      <c r="M10" s="30">
        <v>438491</v>
      </c>
    </row>
    <row r="11" spans="1:13" ht="20.25">
      <c r="A11" s="47"/>
      <c r="B11" s="4">
        <v>6</v>
      </c>
      <c r="C11" s="2" t="s">
        <v>11</v>
      </c>
      <c r="D11" s="40" t="s">
        <v>33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23</v>
      </c>
      <c r="D12" s="43" t="s">
        <v>59</v>
      </c>
      <c r="E12" s="16">
        <v>844006</v>
      </c>
      <c r="F12" s="12">
        <v>3431933</v>
      </c>
      <c r="G12" s="28">
        <v>4275939</v>
      </c>
      <c r="H12" s="16">
        <v>112058</v>
      </c>
      <c r="I12" s="16">
        <v>87420</v>
      </c>
      <c r="J12" s="28">
        <v>199478</v>
      </c>
      <c r="K12" s="12">
        <v>53240</v>
      </c>
      <c r="L12" s="12">
        <v>182348</v>
      </c>
      <c r="M12" s="30">
        <v>235588</v>
      </c>
    </row>
    <row r="13" spans="1:13" ht="19.5">
      <c r="A13" s="47"/>
      <c r="B13" s="4">
        <v>8</v>
      </c>
      <c r="C13" s="2" t="s">
        <v>12</v>
      </c>
      <c r="D13" s="40" t="s">
        <v>59</v>
      </c>
      <c r="E13" s="14">
        <v>2134835</v>
      </c>
      <c r="F13" s="14">
        <v>895333</v>
      </c>
      <c r="G13" s="28">
        <v>3030168</v>
      </c>
      <c r="H13" s="14">
        <v>1196551</v>
      </c>
      <c r="I13" s="14">
        <v>1782225</v>
      </c>
      <c r="J13" s="28">
        <v>2978776</v>
      </c>
      <c r="K13" s="14">
        <v>15550</v>
      </c>
      <c r="L13" s="14">
        <v>12349</v>
      </c>
      <c r="M13" s="30">
        <v>27899</v>
      </c>
    </row>
    <row r="14" spans="1:13" ht="19.5">
      <c r="A14" s="47"/>
      <c r="B14" s="5">
        <v>9</v>
      </c>
      <c r="C14" s="1" t="s">
        <v>13</v>
      </c>
      <c r="D14" s="41" t="s">
        <v>59</v>
      </c>
      <c r="E14" s="15">
        <v>1819367</v>
      </c>
      <c r="F14" s="15">
        <v>7351320</v>
      </c>
      <c r="G14" s="28">
        <v>9170687</v>
      </c>
      <c r="H14" s="15">
        <v>55408</v>
      </c>
      <c r="I14" s="15">
        <v>279872</v>
      </c>
      <c r="J14" s="28">
        <v>335280</v>
      </c>
      <c r="K14" s="20">
        <v>168552</v>
      </c>
      <c r="L14" s="20">
        <v>630027</v>
      </c>
      <c r="M14" s="30">
        <v>798579</v>
      </c>
    </row>
    <row r="15" spans="1:13" ht="20.25">
      <c r="A15" s="47"/>
      <c r="B15" s="4">
        <v>10</v>
      </c>
      <c r="C15" s="2" t="s">
        <v>24</v>
      </c>
      <c r="D15" s="44" t="s">
        <v>56</v>
      </c>
      <c r="E15" s="39">
        <v>374610</v>
      </c>
      <c r="F15" s="39">
        <v>306274</v>
      </c>
      <c r="G15" s="28">
        <v>680884</v>
      </c>
      <c r="H15" s="39">
        <v>0</v>
      </c>
      <c r="I15" s="39">
        <v>0</v>
      </c>
      <c r="J15" s="28">
        <v>0</v>
      </c>
      <c r="K15" s="39">
        <v>3806</v>
      </c>
      <c r="L15" s="39">
        <v>3272</v>
      </c>
      <c r="M15" s="30">
        <v>7078</v>
      </c>
    </row>
    <row r="16" spans="1:13" ht="19.5">
      <c r="A16" s="47"/>
      <c r="B16" s="5">
        <v>11</v>
      </c>
      <c r="C16" s="1" t="s">
        <v>30</v>
      </c>
      <c r="D16" s="41" t="s">
        <v>59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25</v>
      </c>
      <c r="D17" s="40" t="s">
        <v>59</v>
      </c>
      <c r="E17" s="14">
        <v>13413031</v>
      </c>
      <c r="F17" s="14">
        <v>43902444</v>
      </c>
      <c r="G17" s="28">
        <v>57315475</v>
      </c>
      <c r="H17" s="14">
        <v>6000349</v>
      </c>
      <c r="I17" s="14">
        <v>11127261</v>
      </c>
      <c r="J17" s="28">
        <v>17127610</v>
      </c>
      <c r="K17" s="14">
        <v>751823</v>
      </c>
      <c r="L17" s="14">
        <v>2056423</v>
      </c>
      <c r="M17" s="30">
        <v>2808246</v>
      </c>
    </row>
    <row r="18" spans="1:13" ht="20.25">
      <c r="A18" s="47"/>
      <c r="B18" s="5">
        <v>13</v>
      </c>
      <c r="C18" s="1" t="s">
        <v>14</v>
      </c>
      <c r="D18" s="41" t="s">
        <v>59</v>
      </c>
      <c r="E18" s="12">
        <v>117642</v>
      </c>
      <c r="F18" s="12">
        <v>301462</v>
      </c>
      <c r="G18" s="28">
        <v>419104</v>
      </c>
      <c r="H18" s="12">
        <v>135424</v>
      </c>
      <c r="I18" s="12">
        <v>379702</v>
      </c>
      <c r="J18" s="28">
        <v>515126</v>
      </c>
      <c r="K18" s="12">
        <v>3822</v>
      </c>
      <c r="L18" s="12">
        <v>3951</v>
      </c>
      <c r="M18" s="30">
        <v>7773</v>
      </c>
    </row>
    <row r="19" spans="1:13" ht="20.25">
      <c r="A19" s="47"/>
      <c r="B19" s="4">
        <v>14</v>
      </c>
      <c r="C19" s="2" t="s">
        <v>41</v>
      </c>
      <c r="D19" s="42" t="s">
        <v>59</v>
      </c>
      <c r="E19" s="13">
        <v>37528</v>
      </c>
      <c r="F19" s="13">
        <v>253632</v>
      </c>
      <c r="G19" s="28">
        <v>291160</v>
      </c>
      <c r="H19" s="13">
        <v>0</v>
      </c>
      <c r="I19" s="21">
        <v>0</v>
      </c>
      <c r="J19" s="29">
        <v>0</v>
      </c>
      <c r="K19" s="13">
        <v>277</v>
      </c>
      <c r="L19" s="13">
        <v>3106</v>
      </c>
      <c r="M19" s="30">
        <v>3383</v>
      </c>
    </row>
    <row r="20" spans="1:13" ht="20.25">
      <c r="A20" s="47"/>
      <c r="B20" s="32">
        <v>15</v>
      </c>
      <c r="C20" s="10" t="s">
        <v>15</v>
      </c>
      <c r="D20" s="45" t="s">
        <v>34</v>
      </c>
      <c r="E20" s="33">
        <v>233031</v>
      </c>
      <c r="F20" s="33">
        <v>202013</v>
      </c>
      <c r="G20" s="28">
        <v>435044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1:13" ht="20.25">
      <c r="A21" s="47"/>
      <c r="B21" s="4">
        <v>16</v>
      </c>
      <c r="C21" s="2" t="s">
        <v>16</v>
      </c>
      <c r="D21" s="42" t="s">
        <v>59</v>
      </c>
      <c r="E21" s="13">
        <v>3760531</v>
      </c>
      <c r="F21" s="13">
        <v>16800514</v>
      </c>
      <c r="G21" s="28">
        <v>20561045</v>
      </c>
      <c r="H21" s="13">
        <v>1506481</v>
      </c>
      <c r="I21" s="21">
        <v>2814037</v>
      </c>
      <c r="J21" s="29">
        <v>4320518</v>
      </c>
      <c r="K21" s="13">
        <v>122663</v>
      </c>
      <c r="L21" s="13">
        <v>790261</v>
      </c>
      <c r="M21" s="30">
        <v>912924</v>
      </c>
    </row>
    <row r="22" spans="1:13" ht="20.25">
      <c r="A22" s="47"/>
      <c r="B22" s="32">
        <v>17</v>
      </c>
      <c r="C22" s="10" t="s">
        <v>17</v>
      </c>
      <c r="D22" s="45" t="s">
        <v>53</v>
      </c>
      <c r="E22" s="33">
        <v>1340238</v>
      </c>
      <c r="F22" s="33">
        <v>3169571</v>
      </c>
      <c r="G22" s="28">
        <v>4509809</v>
      </c>
      <c r="H22" s="35">
        <v>200078</v>
      </c>
      <c r="I22" s="34">
        <v>218122</v>
      </c>
      <c r="J22" s="29">
        <v>418200</v>
      </c>
      <c r="K22" s="33">
        <v>384218</v>
      </c>
      <c r="L22" s="33">
        <v>453938</v>
      </c>
      <c r="M22" s="30">
        <v>838156</v>
      </c>
    </row>
    <row r="23" spans="1:13" ht="20.25">
      <c r="A23" s="47"/>
      <c r="B23" s="32">
        <v>18</v>
      </c>
      <c r="C23" s="10" t="s">
        <v>18</v>
      </c>
      <c r="D23" s="45" t="s">
        <v>59</v>
      </c>
      <c r="E23" s="33">
        <v>2549613</v>
      </c>
      <c r="F23" s="33">
        <v>8329947</v>
      </c>
      <c r="G23" s="28">
        <v>10879560</v>
      </c>
      <c r="H23" s="35">
        <v>3984389</v>
      </c>
      <c r="I23" s="34">
        <v>11890706</v>
      </c>
      <c r="J23" s="29">
        <v>15875095</v>
      </c>
      <c r="K23" s="33">
        <v>133304</v>
      </c>
      <c r="L23" s="33">
        <v>124961</v>
      </c>
      <c r="M23" s="30">
        <v>258265</v>
      </c>
    </row>
    <row r="24" spans="1:13" ht="20.25">
      <c r="A24" s="47"/>
      <c r="B24" s="4">
        <v>19</v>
      </c>
      <c r="C24" s="2" t="s">
        <v>26</v>
      </c>
      <c r="D24" s="42" t="s">
        <v>59</v>
      </c>
      <c r="E24" s="13">
        <v>23847004</v>
      </c>
      <c r="F24" s="13">
        <v>62552645</v>
      </c>
      <c r="G24" s="28">
        <v>86399649</v>
      </c>
      <c r="H24" s="11">
        <v>4194168</v>
      </c>
      <c r="I24" s="21">
        <v>10140385</v>
      </c>
      <c r="J24" s="29">
        <v>14334553</v>
      </c>
      <c r="K24" s="13">
        <v>2396876</v>
      </c>
      <c r="L24" s="13">
        <v>7005080</v>
      </c>
      <c r="M24" s="30">
        <v>9401956</v>
      </c>
    </row>
    <row r="25" spans="1:13" ht="20.25">
      <c r="A25" s="47"/>
      <c r="B25" s="5">
        <v>20</v>
      </c>
      <c r="C25" s="1" t="s">
        <v>31</v>
      </c>
      <c r="D25" s="43" t="s">
        <v>57</v>
      </c>
      <c r="E25" s="16">
        <v>67581</v>
      </c>
      <c r="F25" s="12">
        <v>21599</v>
      </c>
      <c r="G25" s="28">
        <v>89180</v>
      </c>
      <c r="H25" s="12">
        <v>1560</v>
      </c>
      <c r="I25" s="36">
        <v>87</v>
      </c>
      <c r="J25" s="28">
        <v>1647</v>
      </c>
      <c r="K25" s="12">
        <v>1286</v>
      </c>
      <c r="L25" s="12">
        <v>751</v>
      </c>
      <c r="M25" s="31">
        <v>2037</v>
      </c>
    </row>
    <row r="26" spans="2:13" ht="20.25" thickBot="1">
      <c r="B26" s="48" t="s">
        <v>19</v>
      </c>
      <c r="C26" s="59"/>
      <c r="D26" s="37"/>
      <c r="E26" s="25">
        <f aca="true" t="shared" si="0" ref="E26:M26">SUM(E6:E25)</f>
        <v>60787183</v>
      </c>
      <c r="F26" s="25">
        <f t="shared" si="0"/>
        <v>158927182</v>
      </c>
      <c r="G26" s="25">
        <f t="shared" si="0"/>
        <v>219714365</v>
      </c>
      <c r="H26" s="25">
        <f t="shared" si="0"/>
        <v>30753285</v>
      </c>
      <c r="I26" s="25">
        <f t="shared" si="0"/>
        <v>54781797</v>
      </c>
      <c r="J26" s="25">
        <f t="shared" si="0"/>
        <v>85535082</v>
      </c>
      <c r="K26" s="25">
        <f t="shared" si="0"/>
        <v>4268856</v>
      </c>
      <c r="L26" s="25">
        <f t="shared" si="0"/>
        <v>11687783</v>
      </c>
      <c r="M26" s="26">
        <f t="shared" si="0"/>
        <v>15956639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ht="12.75">
      <c r="J29" s="47"/>
    </row>
  </sheetData>
  <sheetProtection/>
  <mergeCells count="11">
    <mergeCell ref="K4:M4"/>
    <mergeCell ref="B26:C26"/>
    <mergeCell ref="D27:H27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9"/>
  <sheetViews>
    <sheetView rightToLeft="1" zoomScalePageLayoutView="0" workbookViewId="0" topLeftCell="A1">
      <selection activeCell="A18" sqref="A18:IV18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28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40</v>
      </c>
      <c r="E6" s="17">
        <v>1621902</v>
      </c>
      <c r="F6" s="18">
        <v>1172825</v>
      </c>
      <c r="G6" s="27">
        <v>2794727</v>
      </c>
      <c r="H6" s="19">
        <v>632371</v>
      </c>
      <c r="I6" s="19">
        <v>697066</v>
      </c>
      <c r="J6" s="27">
        <v>1329437</v>
      </c>
      <c r="K6" s="19">
        <v>20281</v>
      </c>
      <c r="L6" s="19">
        <v>14400</v>
      </c>
      <c r="M6" s="30">
        <v>34681</v>
      </c>
    </row>
    <row r="7" spans="1:13" ht="20.25">
      <c r="A7" s="47"/>
      <c r="B7" s="4">
        <v>2</v>
      </c>
      <c r="C7" s="2" t="s">
        <v>9</v>
      </c>
      <c r="D7" s="40" t="s">
        <v>40</v>
      </c>
      <c r="E7" s="11">
        <v>744725</v>
      </c>
      <c r="F7" s="11">
        <v>302951</v>
      </c>
      <c r="G7" s="28">
        <v>1047676</v>
      </c>
      <c r="H7" s="13">
        <v>3126784</v>
      </c>
      <c r="I7" s="13">
        <v>3741045</v>
      </c>
      <c r="J7" s="28">
        <v>6867829</v>
      </c>
      <c r="K7" s="13">
        <v>12606</v>
      </c>
      <c r="L7" s="11">
        <v>2641</v>
      </c>
      <c r="M7" s="30">
        <v>15247</v>
      </c>
    </row>
    <row r="8" spans="1:13" ht="20.25">
      <c r="A8" s="47"/>
      <c r="B8" s="5">
        <v>3</v>
      </c>
      <c r="C8" s="1" t="s">
        <v>21</v>
      </c>
      <c r="D8" s="41" t="s">
        <v>40</v>
      </c>
      <c r="E8" s="12">
        <v>1987909</v>
      </c>
      <c r="F8" s="12">
        <v>480264</v>
      </c>
      <c r="G8" s="28">
        <v>2468173</v>
      </c>
      <c r="H8" s="12">
        <v>1044842</v>
      </c>
      <c r="I8" s="12">
        <v>885346</v>
      </c>
      <c r="J8" s="28">
        <v>1930188</v>
      </c>
      <c r="K8" s="12">
        <v>35063</v>
      </c>
      <c r="L8" s="12">
        <v>62730</v>
      </c>
      <c r="M8" s="30">
        <v>97793</v>
      </c>
    </row>
    <row r="9" spans="1:13" ht="20.25">
      <c r="A9" s="47"/>
      <c r="B9" s="4">
        <v>4</v>
      </c>
      <c r="C9" s="2" t="s">
        <v>22</v>
      </c>
      <c r="D9" s="42" t="s">
        <v>40</v>
      </c>
      <c r="E9" s="13">
        <v>33660</v>
      </c>
      <c r="F9" s="11">
        <v>72578</v>
      </c>
      <c r="G9" s="28">
        <v>106238</v>
      </c>
      <c r="H9" s="13">
        <v>6748</v>
      </c>
      <c r="I9" s="11">
        <v>78462</v>
      </c>
      <c r="J9" s="28">
        <v>85210</v>
      </c>
      <c r="K9" s="11">
        <v>175</v>
      </c>
      <c r="L9" s="11">
        <v>1355</v>
      </c>
      <c r="M9" s="30">
        <v>1530</v>
      </c>
    </row>
    <row r="10" spans="1:13" ht="20.25">
      <c r="A10" s="47"/>
      <c r="B10" s="5">
        <v>5</v>
      </c>
      <c r="C10" s="1" t="s">
        <v>10</v>
      </c>
      <c r="D10" s="41" t="s">
        <v>40</v>
      </c>
      <c r="E10" s="12">
        <v>1644056</v>
      </c>
      <c r="F10" s="12">
        <v>4629572</v>
      </c>
      <c r="G10" s="28">
        <v>6273628</v>
      </c>
      <c r="H10" s="12">
        <v>709832</v>
      </c>
      <c r="I10" s="12">
        <v>1347702</v>
      </c>
      <c r="J10" s="28">
        <v>2057534</v>
      </c>
      <c r="K10" s="12">
        <v>64170</v>
      </c>
      <c r="L10" s="12">
        <v>155299</v>
      </c>
      <c r="M10" s="30">
        <v>219469</v>
      </c>
    </row>
    <row r="11" spans="1:13" ht="20.25">
      <c r="A11" s="47"/>
      <c r="B11" s="4">
        <v>6</v>
      </c>
      <c r="C11" s="2" t="s">
        <v>11</v>
      </c>
      <c r="D11" s="40" t="s">
        <v>33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23</v>
      </c>
      <c r="D12" s="43" t="s">
        <v>40</v>
      </c>
      <c r="E12" s="16">
        <v>659578</v>
      </c>
      <c r="F12" s="12">
        <v>2053987</v>
      </c>
      <c r="G12" s="28">
        <v>2713565</v>
      </c>
      <c r="H12" s="16">
        <v>172823</v>
      </c>
      <c r="I12" s="16">
        <v>13599</v>
      </c>
      <c r="J12" s="28">
        <v>186422</v>
      </c>
      <c r="K12" s="12">
        <v>34688</v>
      </c>
      <c r="L12" s="12">
        <v>96255</v>
      </c>
      <c r="M12" s="30">
        <v>130943</v>
      </c>
    </row>
    <row r="13" spans="1:13" ht="19.5">
      <c r="A13" s="47"/>
      <c r="B13" s="4">
        <v>8</v>
      </c>
      <c r="C13" s="2" t="s">
        <v>12</v>
      </c>
      <c r="D13" s="40" t="s">
        <v>38</v>
      </c>
      <c r="E13" s="14">
        <v>1032343</v>
      </c>
      <c r="F13" s="14">
        <v>517326</v>
      </c>
      <c r="G13" s="28">
        <v>1549669</v>
      </c>
      <c r="H13" s="14">
        <v>443565</v>
      </c>
      <c r="I13" s="14">
        <v>671190</v>
      </c>
      <c r="J13" s="28">
        <v>1114755</v>
      </c>
      <c r="K13" s="14">
        <v>9438</v>
      </c>
      <c r="L13" s="14">
        <v>6021</v>
      </c>
      <c r="M13" s="30">
        <v>15459</v>
      </c>
    </row>
    <row r="14" spans="1:13" ht="19.5">
      <c r="A14" s="47"/>
      <c r="B14" s="5">
        <v>9</v>
      </c>
      <c r="C14" s="1" t="s">
        <v>13</v>
      </c>
      <c r="D14" s="41" t="s">
        <v>40</v>
      </c>
      <c r="E14" s="15">
        <v>1597797</v>
      </c>
      <c r="F14" s="15">
        <v>4125285</v>
      </c>
      <c r="G14" s="28">
        <v>5723082</v>
      </c>
      <c r="H14" s="15">
        <v>27714</v>
      </c>
      <c r="I14" s="15">
        <v>90172</v>
      </c>
      <c r="J14" s="28">
        <v>117886</v>
      </c>
      <c r="K14" s="20">
        <v>128673</v>
      </c>
      <c r="L14" s="20">
        <v>341020</v>
      </c>
      <c r="M14" s="30">
        <v>469693</v>
      </c>
    </row>
    <row r="15" spans="1:13" ht="20.25">
      <c r="A15" s="47"/>
      <c r="B15" s="4">
        <v>10</v>
      </c>
      <c r="C15" s="2" t="s">
        <v>24</v>
      </c>
      <c r="D15" s="44" t="s">
        <v>32</v>
      </c>
      <c r="E15" s="39">
        <v>137636</v>
      </c>
      <c r="F15" s="39">
        <v>99820</v>
      </c>
      <c r="G15" s="28">
        <v>237456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30</v>
      </c>
      <c r="D16" s="41" t="s">
        <v>36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25</v>
      </c>
      <c r="D17" s="40" t="s">
        <v>40</v>
      </c>
      <c r="E17" s="14">
        <v>9313697</v>
      </c>
      <c r="F17" s="14">
        <v>25966116</v>
      </c>
      <c r="G17" s="28">
        <v>35279813</v>
      </c>
      <c r="H17" s="14">
        <v>2581635</v>
      </c>
      <c r="I17" s="14">
        <v>4447444</v>
      </c>
      <c r="J17" s="28">
        <v>7029079</v>
      </c>
      <c r="K17" s="14">
        <v>371789</v>
      </c>
      <c r="L17" s="14">
        <v>945849</v>
      </c>
      <c r="M17" s="30">
        <v>1317638</v>
      </c>
    </row>
    <row r="18" spans="1:13" ht="20.25">
      <c r="A18" s="47"/>
      <c r="B18" s="5">
        <v>13</v>
      </c>
      <c r="C18" s="1" t="s">
        <v>14</v>
      </c>
      <c r="D18" s="41" t="s">
        <v>29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41</v>
      </c>
      <c r="D19" s="42" t="s">
        <v>40</v>
      </c>
      <c r="E19" s="13">
        <v>8491</v>
      </c>
      <c r="F19" s="13">
        <v>66351</v>
      </c>
      <c r="G19" s="28">
        <v>74842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1:13" ht="20.25">
      <c r="A20" s="47"/>
      <c r="B20" s="32">
        <v>15</v>
      </c>
      <c r="C20" s="10" t="s">
        <v>15</v>
      </c>
      <c r="D20" s="45" t="s">
        <v>34</v>
      </c>
      <c r="E20" s="33">
        <v>233031</v>
      </c>
      <c r="F20" s="33">
        <v>202013</v>
      </c>
      <c r="G20" s="28">
        <v>435044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1:13" ht="20.25">
      <c r="A21" s="47"/>
      <c r="B21" s="4">
        <v>16</v>
      </c>
      <c r="C21" s="2" t="s">
        <v>16</v>
      </c>
      <c r="D21" s="42" t="s">
        <v>40</v>
      </c>
      <c r="E21" s="13">
        <v>3209755</v>
      </c>
      <c r="F21" s="13">
        <v>9150931</v>
      </c>
      <c r="G21" s="28">
        <v>12360686</v>
      </c>
      <c r="H21" s="13">
        <v>610094</v>
      </c>
      <c r="I21" s="21">
        <v>1186374</v>
      </c>
      <c r="J21" s="29">
        <v>1796468</v>
      </c>
      <c r="K21" s="13">
        <v>93809</v>
      </c>
      <c r="L21" s="13">
        <v>345503</v>
      </c>
      <c r="M21" s="30">
        <v>439312</v>
      </c>
    </row>
    <row r="22" spans="1:13" ht="20.25">
      <c r="A22" s="47"/>
      <c r="B22" s="32">
        <v>17</v>
      </c>
      <c r="C22" s="10" t="s">
        <v>17</v>
      </c>
      <c r="D22" s="45" t="s">
        <v>40</v>
      </c>
      <c r="E22" s="33">
        <v>1280542</v>
      </c>
      <c r="F22" s="33">
        <v>2922318</v>
      </c>
      <c r="G22" s="28">
        <v>4202860</v>
      </c>
      <c r="H22" s="35">
        <v>54152</v>
      </c>
      <c r="I22" s="34">
        <v>85988</v>
      </c>
      <c r="J22" s="29">
        <v>140140</v>
      </c>
      <c r="K22" s="33">
        <v>335395</v>
      </c>
      <c r="L22" s="33">
        <v>286882</v>
      </c>
      <c r="M22" s="30">
        <v>622277</v>
      </c>
    </row>
    <row r="23" spans="1:13" ht="20.25">
      <c r="A23" s="47"/>
      <c r="B23" s="32">
        <v>18</v>
      </c>
      <c r="C23" s="10" t="s">
        <v>18</v>
      </c>
      <c r="D23" s="45" t="s">
        <v>40</v>
      </c>
      <c r="E23" s="33">
        <v>1791468</v>
      </c>
      <c r="F23" s="33">
        <v>5092565</v>
      </c>
      <c r="G23" s="28">
        <v>6884033</v>
      </c>
      <c r="H23" s="35">
        <v>1733560</v>
      </c>
      <c r="I23" s="34">
        <v>5720517</v>
      </c>
      <c r="J23" s="29">
        <v>7454077</v>
      </c>
      <c r="K23" s="33">
        <v>110877</v>
      </c>
      <c r="L23" s="33">
        <v>103942</v>
      </c>
      <c r="M23" s="30">
        <v>214819</v>
      </c>
    </row>
    <row r="24" spans="1:13" ht="20.25">
      <c r="A24" s="47"/>
      <c r="B24" s="4">
        <v>19</v>
      </c>
      <c r="C24" s="2" t="s">
        <v>26</v>
      </c>
      <c r="D24" s="42" t="s">
        <v>40</v>
      </c>
      <c r="E24" s="13">
        <v>16603193</v>
      </c>
      <c r="F24" s="13">
        <v>40126384</v>
      </c>
      <c r="G24" s="28">
        <v>56729577</v>
      </c>
      <c r="H24" s="11">
        <v>1361748</v>
      </c>
      <c r="I24" s="21">
        <v>3400282</v>
      </c>
      <c r="J24" s="29">
        <v>4762030</v>
      </c>
      <c r="K24" s="13">
        <v>3685241</v>
      </c>
      <c r="L24" s="13">
        <v>6699101</v>
      </c>
      <c r="M24" s="30">
        <v>10384342</v>
      </c>
    </row>
    <row r="25" spans="1:13" ht="20.25">
      <c r="A25" s="47"/>
      <c r="B25" s="5">
        <v>20</v>
      </c>
      <c r="C25" s="1" t="s">
        <v>31</v>
      </c>
      <c r="D25" s="43" t="s">
        <v>40</v>
      </c>
      <c r="E25" s="16">
        <v>44954</v>
      </c>
      <c r="F25" s="12">
        <v>5974</v>
      </c>
      <c r="G25" s="28">
        <v>50928</v>
      </c>
      <c r="H25" s="12">
        <v>653</v>
      </c>
      <c r="I25" s="36">
        <v>0</v>
      </c>
      <c r="J25" s="28">
        <v>653</v>
      </c>
      <c r="K25" s="12">
        <v>1370</v>
      </c>
      <c r="L25" s="12">
        <v>320</v>
      </c>
      <c r="M25" s="31">
        <v>1690</v>
      </c>
    </row>
    <row r="26" spans="2:13" ht="20.25" thickBot="1">
      <c r="B26" s="48" t="s">
        <v>19</v>
      </c>
      <c r="C26" s="59"/>
      <c r="D26" s="37"/>
      <c r="E26" s="25">
        <f aca="true" t="shared" si="0" ref="E26:M26">SUM(E6:E25)</f>
        <v>42003012</v>
      </c>
      <c r="F26" s="25">
        <f t="shared" si="0"/>
        <v>97176501</v>
      </c>
      <c r="G26" s="25">
        <f t="shared" si="0"/>
        <v>139179513</v>
      </c>
      <c r="H26" s="25">
        <f t="shared" si="0"/>
        <v>12518176</v>
      </c>
      <c r="I26" s="25">
        <f t="shared" si="0"/>
        <v>22375730</v>
      </c>
      <c r="J26" s="25">
        <f t="shared" si="0"/>
        <v>34893906</v>
      </c>
      <c r="K26" s="25">
        <f t="shared" si="0"/>
        <v>4904919</v>
      </c>
      <c r="L26" s="25">
        <f t="shared" si="0"/>
        <v>9062401</v>
      </c>
      <c r="M26" s="26">
        <f t="shared" si="0"/>
        <v>13967320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ht="12.75">
      <c r="J29" s="47"/>
    </row>
  </sheetData>
  <sheetProtection/>
  <mergeCells count="11">
    <mergeCell ref="K4:M4"/>
    <mergeCell ref="B26:C26"/>
    <mergeCell ref="D27:H27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8"/>
  <sheetViews>
    <sheetView rightToLeft="1" zoomScalePageLayoutView="0" workbookViewId="0" topLeftCell="A1">
      <selection activeCell="A18" sqref="A18:IV18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28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38</v>
      </c>
      <c r="E6" s="17">
        <v>1603921</v>
      </c>
      <c r="F6" s="18">
        <v>1147514</v>
      </c>
      <c r="G6" s="27">
        <v>2751435</v>
      </c>
      <c r="H6" s="19">
        <v>574719</v>
      </c>
      <c r="I6" s="19">
        <v>648683</v>
      </c>
      <c r="J6" s="27">
        <v>1223402</v>
      </c>
      <c r="K6" s="19">
        <v>18302</v>
      </c>
      <c r="L6" s="19">
        <v>13796</v>
      </c>
      <c r="M6" s="30">
        <v>32098</v>
      </c>
    </row>
    <row r="7" spans="1:13" ht="20.25">
      <c r="A7" s="47"/>
      <c r="B7" s="4">
        <v>2</v>
      </c>
      <c r="C7" s="2" t="s">
        <v>9</v>
      </c>
      <c r="D7" s="40" t="s">
        <v>38</v>
      </c>
      <c r="E7" s="11">
        <v>706646</v>
      </c>
      <c r="F7" s="11">
        <v>295242</v>
      </c>
      <c r="G7" s="28">
        <v>1001888</v>
      </c>
      <c r="H7" s="13">
        <v>2836190</v>
      </c>
      <c r="I7" s="13">
        <v>3493579</v>
      </c>
      <c r="J7" s="28">
        <v>6329769</v>
      </c>
      <c r="K7" s="13">
        <v>10942</v>
      </c>
      <c r="L7" s="11">
        <v>2337</v>
      </c>
      <c r="M7" s="30">
        <v>13279</v>
      </c>
    </row>
    <row r="8" spans="1:13" ht="20.25">
      <c r="A8" s="47"/>
      <c r="B8" s="5">
        <v>3</v>
      </c>
      <c r="C8" s="1" t="s">
        <v>21</v>
      </c>
      <c r="D8" s="41" t="s">
        <v>38</v>
      </c>
      <c r="E8" s="12">
        <v>1847373</v>
      </c>
      <c r="F8" s="12">
        <v>463558</v>
      </c>
      <c r="G8" s="28">
        <v>2310931</v>
      </c>
      <c r="H8" s="12">
        <v>938003</v>
      </c>
      <c r="I8" s="12">
        <v>834208</v>
      </c>
      <c r="J8" s="28">
        <v>1772211</v>
      </c>
      <c r="K8" s="12">
        <v>33611</v>
      </c>
      <c r="L8" s="12">
        <v>54534</v>
      </c>
      <c r="M8" s="30">
        <v>88145</v>
      </c>
    </row>
    <row r="9" spans="1:13" ht="20.25">
      <c r="A9" s="47"/>
      <c r="B9" s="4">
        <v>4</v>
      </c>
      <c r="C9" s="2" t="s">
        <v>22</v>
      </c>
      <c r="D9" s="42" t="s">
        <v>38</v>
      </c>
      <c r="E9" s="13">
        <v>37424</v>
      </c>
      <c r="F9" s="11">
        <v>67175</v>
      </c>
      <c r="G9" s="28">
        <v>104599</v>
      </c>
      <c r="H9" s="13">
        <v>6854</v>
      </c>
      <c r="I9" s="11">
        <v>93325</v>
      </c>
      <c r="J9" s="28">
        <v>100179</v>
      </c>
      <c r="K9" s="11">
        <v>159</v>
      </c>
      <c r="L9" s="11">
        <v>1351</v>
      </c>
      <c r="M9" s="30">
        <v>1510</v>
      </c>
    </row>
    <row r="10" spans="1:13" ht="20.25">
      <c r="A10" s="47"/>
      <c r="B10" s="5">
        <v>5</v>
      </c>
      <c r="C10" s="1" t="s">
        <v>10</v>
      </c>
      <c r="D10" s="41" t="s">
        <v>38</v>
      </c>
      <c r="E10" s="12">
        <v>1557366</v>
      </c>
      <c r="F10" s="12">
        <v>4626867</v>
      </c>
      <c r="G10" s="28">
        <v>6184233</v>
      </c>
      <c r="H10" s="12">
        <v>382295</v>
      </c>
      <c r="I10" s="12">
        <v>757778</v>
      </c>
      <c r="J10" s="28">
        <v>1140073</v>
      </c>
      <c r="K10" s="12">
        <v>54208</v>
      </c>
      <c r="L10" s="12">
        <v>141617</v>
      </c>
      <c r="M10" s="30">
        <v>195825</v>
      </c>
    </row>
    <row r="11" spans="1:13" ht="20.25">
      <c r="A11" s="47"/>
      <c r="B11" s="4">
        <v>6</v>
      </c>
      <c r="C11" s="2" t="s">
        <v>11</v>
      </c>
      <c r="D11" s="40" t="s">
        <v>33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23</v>
      </c>
      <c r="D12" s="43" t="s">
        <v>38</v>
      </c>
      <c r="E12" s="16">
        <v>611396</v>
      </c>
      <c r="F12" s="12">
        <v>1917661</v>
      </c>
      <c r="G12" s="28">
        <v>2529057</v>
      </c>
      <c r="H12" s="16">
        <v>3694</v>
      </c>
      <c r="I12" s="16">
        <v>12358</v>
      </c>
      <c r="J12" s="28">
        <v>16052</v>
      </c>
      <c r="K12" s="12">
        <v>25241</v>
      </c>
      <c r="L12" s="12">
        <v>68345</v>
      </c>
      <c r="M12" s="30">
        <v>93586</v>
      </c>
    </row>
    <row r="13" spans="1:13" ht="19.5">
      <c r="A13" s="47"/>
      <c r="B13" s="4">
        <v>8</v>
      </c>
      <c r="C13" s="2" t="s">
        <v>12</v>
      </c>
      <c r="D13" s="40" t="s">
        <v>38</v>
      </c>
      <c r="E13" s="14">
        <v>1032343</v>
      </c>
      <c r="F13" s="14">
        <v>517326</v>
      </c>
      <c r="G13" s="28">
        <v>1549669</v>
      </c>
      <c r="H13" s="14">
        <v>443565</v>
      </c>
      <c r="I13" s="14">
        <v>671190</v>
      </c>
      <c r="J13" s="28">
        <v>1114755</v>
      </c>
      <c r="K13" s="14">
        <v>9438</v>
      </c>
      <c r="L13" s="14">
        <v>6021</v>
      </c>
      <c r="M13" s="30">
        <v>15459</v>
      </c>
    </row>
    <row r="14" spans="1:13" ht="19.5">
      <c r="A14" s="47"/>
      <c r="B14" s="5">
        <v>9</v>
      </c>
      <c r="C14" s="1" t="s">
        <v>13</v>
      </c>
      <c r="D14" s="41" t="s">
        <v>38</v>
      </c>
      <c r="E14" s="15">
        <v>1565805</v>
      </c>
      <c r="F14" s="15">
        <v>3988431</v>
      </c>
      <c r="G14" s="28">
        <v>5554236</v>
      </c>
      <c r="H14" s="15">
        <v>23327</v>
      </c>
      <c r="I14" s="15">
        <v>74434</v>
      </c>
      <c r="J14" s="28">
        <v>97761</v>
      </c>
      <c r="K14" s="20">
        <v>115712</v>
      </c>
      <c r="L14" s="20">
        <v>308407</v>
      </c>
      <c r="M14" s="30">
        <v>424119</v>
      </c>
    </row>
    <row r="15" spans="1:13" ht="20.25">
      <c r="A15" s="47"/>
      <c r="B15" s="4">
        <v>10</v>
      </c>
      <c r="C15" s="2" t="s">
        <v>24</v>
      </c>
      <c r="D15" s="44" t="s">
        <v>32</v>
      </c>
      <c r="E15" s="39">
        <v>137636</v>
      </c>
      <c r="F15" s="39">
        <v>99820</v>
      </c>
      <c r="G15" s="28">
        <v>237456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30</v>
      </c>
      <c r="D16" s="41" t="s">
        <v>36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25</v>
      </c>
      <c r="D17" s="40" t="s">
        <v>38</v>
      </c>
      <c r="E17" s="14">
        <v>9266903</v>
      </c>
      <c r="F17" s="14">
        <v>25195580</v>
      </c>
      <c r="G17" s="28">
        <v>34462483</v>
      </c>
      <c r="H17" s="14">
        <v>3142844</v>
      </c>
      <c r="I17" s="14">
        <v>4013716</v>
      </c>
      <c r="J17" s="28">
        <v>7156560</v>
      </c>
      <c r="K17" s="14">
        <v>359328</v>
      </c>
      <c r="L17" s="14">
        <v>863299</v>
      </c>
      <c r="M17" s="30">
        <v>1222627</v>
      </c>
    </row>
    <row r="18" spans="1:13" ht="20.25">
      <c r="A18" s="47"/>
      <c r="B18" s="5">
        <v>13</v>
      </c>
      <c r="C18" s="1" t="s">
        <v>14</v>
      </c>
      <c r="D18" s="41" t="s">
        <v>29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15</v>
      </c>
      <c r="D19" s="42" t="s">
        <v>34</v>
      </c>
      <c r="E19" s="13">
        <v>233031</v>
      </c>
      <c r="F19" s="13">
        <v>202013</v>
      </c>
      <c r="G19" s="28">
        <v>435044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1:13" ht="20.25">
      <c r="A20" s="47"/>
      <c r="B20" s="32">
        <v>15</v>
      </c>
      <c r="C20" s="10" t="s">
        <v>16</v>
      </c>
      <c r="D20" s="45" t="s">
        <v>38</v>
      </c>
      <c r="E20" s="33">
        <v>3226141</v>
      </c>
      <c r="F20" s="33">
        <v>9083582</v>
      </c>
      <c r="G20" s="28">
        <v>12309723</v>
      </c>
      <c r="H20" s="35">
        <v>628734</v>
      </c>
      <c r="I20" s="34">
        <v>1134185</v>
      </c>
      <c r="J20" s="29">
        <v>1762919</v>
      </c>
      <c r="K20" s="33">
        <v>90675</v>
      </c>
      <c r="L20" s="33">
        <v>332672</v>
      </c>
      <c r="M20" s="30">
        <v>423347</v>
      </c>
    </row>
    <row r="21" spans="1:13" ht="20.25">
      <c r="A21" s="47"/>
      <c r="B21" s="4">
        <v>16</v>
      </c>
      <c r="C21" s="2" t="s">
        <v>17</v>
      </c>
      <c r="D21" s="42" t="s">
        <v>38</v>
      </c>
      <c r="E21" s="13">
        <v>1242398</v>
      </c>
      <c r="F21" s="13">
        <v>2838922</v>
      </c>
      <c r="G21" s="28">
        <v>4081320</v>
      </c>
      <c r="H21" s="13">
        <v>52146</v>
      </c>
      <c r="I21" s="21">
        <v>83360</v>
      </c>
      <c r="J21" s="29">
        <v>135506</v>
      </c>
      <c r="K21" s="13">
        <v>302818</v>
      </c>
      <c r="L21" s="13">
        <v>236238</v>
      </c>
      <c r="M21" s="30">
        <v>539056</v>
      </c>
    </row>
    <row r="22" spans="1:13" ht="20.25">
      <c r="A22" s="47"/>
      <c r="B22" s="32">
        <v>17</v>
      </c>
      <c r="C22" s="10" t="s">
        <v>18</v>
      </c>
      <c r="D22" s="45" t="s">
        <v>38</v>
      </c>
      <c r="E22" s="33">
        <v>1948144</v>
      </c>
      <c r="F22" s="33">
        <v>5760388</v>
      </c>
      <c r="G22" s="28">
        <v>7708532</v>
      </c>
      <c r="H22" s="35">
        <v>1539712</v>
      </c>
      <c r="I22" s="34">
        <v>4568466</v>
      </c>
      <c r="J22" s="29">
        <v>6108178</v>
      </c>
      <c r="K22" s="33">
        <v>107180</v>
      </c>
      <c r="L22" s="33">
        <v>106349</v>
      </c>
      <c r="M22" s="30">
        <v>213529</v>
      </c>
    </row>
    <row r="23" spans="1:13" ht="20.25">
      <c r="A23" s="47"/>
      <c r="B23" s="4">
        <v>18</v>
      </c>
      <c r="C23" s="2" t="s">
        <v>26</v>
      </c>
      <c r="D23" s="42" t="s">
        <v>38</v>
      </c>
      <c r="E23" s="13">
        <v>16603193</v>
      </c>
      <c r="F23" s="13">
        <v>40126384</v>
      </c>
      <c r="G23" s="28">
        <v>56729577</v>
      </c>
      <c r="H23" s="11">
        <v>1361748</v>
      </c>
      <c r="I23" s="21">
        <v>3400282</v>
      </c>
      <c r="J23" s="29">
        <v>4762030</v>
      </c>
      <c r="K23" s="13">
        <v>3685241</v>
      </c>
      <c r="L23" s="13">
        <v>6699101</v>
      </c>
      <c r="M23" s="30">
        <v>10384342</v>
      </c>
    </row>
    <row r="24" spans="1:13" ht="20.25">
      <c r="A24" s="47"/>
      <c r="B24" s="5">
        <v>19</v>
      </c>
      <c r="C24" s="1" t="s">
        <v>31</v>
      </c>
      <c r="D24" s="43" t="s">
        <v>38</v>
      </c>
      <c r="E24" s="16">
        <v>65878</v>
      </c>
      <c r="F24" s="12">
        <v>4874</v>
      </c>
      <c r="G24" s="28">
        <v>70752</v>
      </c>
      <c r="H24" s="12">
        <v>777</v>
      </c>
      <c r="I24" s="36">
        <v>0</v>
      </c>
      <c r="J24" s="28">
        <v>777</v>
      </c>
      <c r="K24" s="12">
        <v>1985</v>
      </c>
      <c r="L24" s="12">
        <v>226</v>
      </c>
      <c r="M24" s="31">
        <v>2211</v>
      </c>
    </row>
    <row r="25" spans="2:13" ht="20.25" thickBot="1">
      <c r="B25" s="48" t="s">
        <v>19</v>
      </c>
      <c r="C25" s="59"/>
      <c r="D25" s="37"/>
      <c r="E25" s="25">
        <f aca="true" t="shared" si="0" ref="E25:M25">SUM(E6:E24)</f>
        <v>41743873</v>
      </c>
      <c r="F25" s="25">
        <f t="shared" si="0"/>
        <v>96524578</v>
      </c>
      <c r="G25" s="25">
        <f t="shared" si="0"/>
        <v>138268451</v>
      </c>
      <c r="H25" s="25">
        <f t="shared" si="0"/>
        <v>11946263</v>
      </c>
      <c r="I25" s="25">
        <f t="shared" si="0"/>
        <v>19796107</v>
      </c>
      <c r="J25" s="25">
        <f t="shared" si="0"/>
        <v>31742370</v>
      </c>
      <c r="K25" s="25">
        <f t="shared" si="0"/>
        <v>4816184</v>
      </c>
      <c r="L25" s="25">
        <f t="shared" si="0"/>
        <v>8835376</v>
      </c>
      <c r="M25" s="26">
        <f t="shared" si="0"/>
        <v>13651560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  <row r="28" ht="12.75">
      <c r="J28" s="47"/>
    </row>
  </sheetData>
  <sheetProtection/>
  <mergeCells count="11">
    <mergeCell ref="K4:M4"/>
    <mergeCell ref="B25:C25"/>
    <mergeCell ref="D26:H26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8"/>
  <sheetViews>
    <sheetView rightToLeft="1" tabSelected="1" zoomScalePageLayoutView="0" workbookViewId="0" topLeftCell="A1">
      <selection activeCell="A18" sqref="A18:IV18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28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36</v>
      </c>
      <c r="E6" s="17">
        <v>1097879</v>
      </c>
      <c r="F6" s="18">
        <v>945240</v>
      </c>
      <c r="G6" s="27">
        <v>2043119</v>
      </c>
      <c r="H6" s="19">
        <v>411289</v>
      </c>
      <c r="I6" s="19">
        <v>549816</v>
      </c>
      <c r="J6" s="27">
        <v>961105</v>
      </c>
      <c r="K6" s="19">
        <v>11880</v>
      </c>
      <c r="L6" s="19">
        <v>10543</v>
      </c>
      <c r="M6" s="30">
        <v>22423</v>
      </c>
    </row>
    <row r="7" spans="1:13" ht="20.25">
      <c r="A7" s="47"/>
      <c r="B7" s="4">
        <v>2</v>
      </c>
      <c r="C7" s="2" t="s">
        <v>9</v>
      </c>
      <c r="D7" s="40" t="s">
        <v>36</v>
      </c>
      <c r="E7" s="11">
        <v>521387</v>
      </c>
      <c r="F7" s="11">
        <v>246236</v>
      </c>
      <c r="G7" s="28">
        <v>767623</v>
      </c>
      <c r="H7" s="13">
        <v>1854124</v>
      </c>
      <c r="I7" s="13">
        <v>2439975</v>
      </c>
      <c r="J7" s="28">
        <v>4294099</v>
      </c>
      <c r="K7" s="13">
        <v>7270</v>
      </c>
      <c r="L7" s="11">
        <v>2124</v>
      </c>
      <c r="M7" s="30">
        <v>9394</v>
      </c>
    </row>
    <row r="8" spans="1:13" ht="20.25">
      <c r="A8" s="47"/>
      <c r="B8" s="5">
        <v>3</v>
      </c>
      <c r="C8" s="1" t="s">
        <v>21</v>
      </c>
      <c r="D8" s="41" t="s">
        <v>36</v>
      </c>
      <c r="E8" s="12">
        <v>1320863</v>
      </c>
      <c r="F8" s="12">
        <v>364316</v>
      </c>
      <c r="G8" s="28">
        <v>1685179</v>
      </c>
      <c r="H8" s="12">
        <v>706754</v>
      </c>
      <c r="I8" s="12">
        <v>717977</v>
      </c>
      <c r="J8" s="28">
        <v>1424731</v>
      </c>
      <c r="K8" s="12">
        <v>23491</v>
      </c>
      <c r="L8" s="12">
        <v>41259</v>
      </c>
      <c r="M8" s="30">
        <v>64750</v>
      </c>
    </row>
    <row r="9" spans="1:13" ht="20.25">
      <c r="A9" s="47"/>
      <c r="B9" s="4">
        <v>4</v>
      </c>
      <c r="C9" s="2" t="s">
        <v>22</v>
      </c>
      <c r="D9" s="42" t="s">
        <v>36</v>
      </c>
      <c r="E9" s="13">
        <v>31561</v>
      </c>
      <c r="F9" s="11">
        <v>59334</v>
      </c>
      <c r="G9" s="28">
        <v>90895</v>
      </c>
      <c r="H9" s="13">
        <v>5121</v>
      </c>
      <c r="I9" s="11">
        <v>70977</v>
      </c>
      <c r="J9" s="28">
        <v>76098</v>
      </c>
      <c r="K9" s="11">
        <v>137</v>
      </c>
      <c r="L9" s="11">
        <v>1732</v>
      </c>
      <c r="M9" s="30">
        <v>1869</v>
      </c>
    </row>
    <row r="10" spans="1:13" ht="20.25">
      <c r="A10" s="47"/>
      <c r="B10" s="5">
        <v>5</v>
      </c>
      <c r="C10" s="1" t="s">
        <v>10</v>
      </c>
      <c r="D10" s="41" t="s">
        <v>36</v>
      </c>
      <c r="E10" s="12">
        <v>1224453</v>
      </c>
      <c r="F10" s="12">
        <v>4364007</v>
      </c>
      <c r="G10" s="28">
        <v>5588460</v>
      </c>
      <c r="H10" s="12">
        <v>457936</v>
      </c>
      <c r="I10" s="12">
        <v>907141</v>
      </c>
      <c r="J10" s="28">
        <v>1365077</v>
      </c>
      <c r="K10" s="12">
        <v>38201</v>
      </c>
      <c r="L10" s="12">
        <v>122479</v>
      </c>
      <c r="M10" s="30">
        <v>160680</v>
      </c>
    </row>
    <row r="11" spans="1:13" ht="20.25">
      <c r="A11" s="47"/>
      <c r="B11" s="4">
        <v>6</v>
      </c>
      <c r="C11" s="2" t="s">
        <v>11</v>
      </c>
      <c r="D11" s="40" t="s">
        <v>33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23</v>
      </c>
      <c r="D12" s="43" t="s">
        <v>36</v>
      </c>
      <c r="E12" s="16">
        <v>507026</v>
      </c>
      <c r="F12" s="12">
        <v>1913863</v>
      </c>
      <c r="G12" s="28">
        <v>2420889</v>
      </c>
      <c r="H12" s="16">
        <v>4090</v>
      </c>
      <c r="I12" s="16">
        <v>18993</v>
      </c>
      <c r="J12" s="28">
        <v>23083</v>
      </c>
      <c r="K12" s="12">
        <v>29819</v>
      </c>
      <c r="L12" s="12">
        <v>84945</v>
      </c>
      <c r="M12" s="30">
        <v>114764</v>
      </c>
    </row>
    <row r="13" spans="1:13" ht="19.5">
      <c r="A13" s="47"/>
      <c r="B13" s="4">
        <v>8</v>
      </c>
      <c r="C13" s="2" t="s">
        <v>12</v>
      </c>
      <c r="D13" s="40" t="s">
        <v>34</v>
      </c>
      <c r="E13" s="14">
        <v>1269591</v>
      </c>
      <c r="F13" s="14">
        <v>615700</v>
      </c>
      <c r="G13" s="28">
        <v>1885291</v>
      </c>
      <c r="H13" s="14">
        <v>535033</v>
      </c>
      <c r="I13" s="14">
        <v>782697</v>
      </c>
      <c r="J13" s="28">
        <v>1317730</v>
      </c>
      <c r="K13" s="14">
        <v>13643</v>
      </c>
      <c r="L13" s="14">
        <v>199989</v>
      </c>
      <c r="M13" s="30">
        <v>213632</v>
      </c>
    </row>
    <row r="14" spans="1:13" ht="19.5">
      <c r="A14" s="47"/>
      <c r="B14" s="5">
        <v>9</v>
      </c>
      <c r="C14" s="1" t="s">
        <v>13</v>
      </c>
      <c r="D14" s="41" t="s">
        <v>36</v>
      </c>
      <c r="E14" s="15">
        <v>1163993</v>
      </c>
      <c r="F14" s="15">
        <v>3547212</v>
      </c>
      <c r="G14" s="28">
        <v>4711205</v>
      </c>
      <c r="H14" s="15">
        <v>16074</v>
      </c>
      <c r="I14" s="15">
        <v>72555</v>
      </c>
      <c r="J14" s="28">
        <v>88629</v>
      </c>
      <c r="K14" s="20">
        <v>99333</v>
      </c>
      <c r="L14" s="20">
        <v>313085</v>
      </c>
      <c r="M14" s="30">
        <v>412418</v>
      </c>
    </row>
    <row r="15" spans="1:13" ht="20.25">
      <c r="A15" s="47"/>
      <c r="B15" s="4">
        <v>10</v>
      </c>
      <c r="C15" s="2" t="s">
        <v>24</v>
      </c>
      <c r="D15" s="44" t="s">
        <v>32</v>
      </c>
      <c r="E15" s="39">
        <v>137636</v>
      </c>
      <c r="F15" s="39">
        <v>99820</v>
      </c>
      <c r="G15" s="28">
        <v>237456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30</v>
      </c>
      <c r="D16" s="41" t="s">
        <v>36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25</v>
      </c>
      <c r="D17" s="40" t="s">
        <v>36</v>
      </c>
      <c r="E17" s="14">
        <v>6622011</v>
      </c>
      <c r="F17" s="14">
        <v>22255027</v>
      </c>
      <c r="G17" s="28">
        <v>28877038</v>
      </c>
      <c r="H17" s="14">
        <v>1601750</v>
      </c>
      <c r="I17" s="14">
        <v>3421798</v>
      </c>
      <c r="J17" s="28">
        <v>5023548</v>
      </c>
      <c r="K17" s="14">
        <v>252876</v>
      </c>
      <c r="L17" s="14">
        <v>690856</v>
      </c>
      <c r="M17" s="30">
        <v>943732</v>
      </c>
    </row>
    <row r="18" spans="1:13" ht="20.25">
      <c r="A18" s="47"/>
      <c r="B18" s="5">
        <v>13</v>
      </c>
      <c r="C18" s="1" t="s">
        <v>14</v>
      </c>
      <c r="D18" s="41" t="s">
        <v>29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15</v>
      </c>
      <c r="D19" s="42" t="s">
        <v>34</v>
      </c>
      <c r="E19" s="13">
        <v>233031</v>
      </c>
      <c r="F19" s="13">
        <v>202013</v>
      </c>
      <c r="G19" s="28">
        <v>435044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1:13" ht="20.25">
      <c r="A20" s="47"/>
      <c r="B20" s="32">
        <v>15</v>
      </c>
      <c r="C20" s="10" t="s">
        <v>16</v>
      </c>
      <c r="D20" s="45" t="s">
        <v>36</v>
      </c>
      <c r="E20" s="33">
        <v>2221796</v>
      </c>
      <c r="F20" s="33">
        <v>7963936</v>
      </c>
      <c r="G20" s="28">
        <v>10185732</v>
      </c>
      <c r="H20" s="35">
        <v>363274</v>
      </c>
      <c r="I20" s="34">
        <v>898440</v>
      </c>
      <c r="J20" s="29">
        <v>1261714</v>
      </c>
      <c r="K20" s="33">
        <v>60722</v>
      </c>
      <c r="L20" s="33">
        <v>299628</v>
      </c>
      <c r="M20" s="30">
        <v>360350</v>
      </c>
    </row>
    <row r="21" spans="1:13" ht="20.25">
      <c r="A21" s="47"/>
      <c r="B21" s="4">
        <v>16</v>
      </c>
      <c r="C21" s="2" t="s">
        <v>17</v>
      </c>
      <c r="D21" s="42" t="s">
        <v>36</v>
      </c>
      <c r="E21" s="13">
        <v>884760</v>
      </c>
      <c r="F21" s="13">
        <v>2450759</v>
      </c>
      <c r="G21" s="28">
        <v>3335519</v>
      </c>
      <c r="H21" s="13">
        <v>41649</v>
      </c>
      <c r="I21" s="21">
        <v>67641</v>
      </c>
      <c r="J21" s="29">
        <v>109290</v>
      </c>
      <c r="K21" s="13">
        <v>256068</v>
      </c>
      <c r="L21" s="13">
        <v>199174</v>
      </c>
      <c r="M21" s="30">
        <v>455242</v>
      </c>
    </row>
    <row r="22" spans="1:13" ht="20.25">
      <c r="A22" s="47"/>
      <c r="B22" s="32">
        <v>17</v>
      </c>
      <c r="C22" s="10" t="s">
        <v>18</v>
      </c>
      <c r="D22" s="45" t="s">
        <v>36</v>
      </c>
      <c r="E22" s="33">
        <v>1296419</v>
      </c>
      <c r="F22" s="33">
        <v>4479489</v>
      </c>
      <c r="G22" s="28">
        <v>5775908</v>
      </c>
      <c r="H22" s="35">
        <v>1121809</v>
      </c>
      <c r="I22" s="34">
        <v>4581128</v>
      </c>
      <c r="J22" s="29">
        <v>5702937</v>
      </c>
      <c r="K22" s="33">
        <v>65338</v>
      </c>
      <c r="L22" s="33">
        <v>77559</v>
      </c>
      <c r="M22" s="30">
        <v>142897</v>
      </c>
    </row>
    <row r="23" spans="1:13" ht="20.25">
      <c r="A23" s="47"/>
      <c r="B23" s="4">
        <v>18</v>
      </c>
      <c r="C23" s="2" t="s">
        <v>26</v>
      </c>
      <c r="D23" s="42" t="s">
        <v>36</v>
      </c>
      <c r="E23" s="13">
        <v>11703635</v>
      </c>
      <c r="F23" s="13">
        <v>35535698</v>
      </c>
      <c r="G23" s="28">
        <v>47239333</v>
      </c>
      <c r="H23" s="11">
        <v>805095</v>
      </c>
      <c r="I23" s="21">
        <v>2803643</v>
      </c>
      <c r="J23" s="29">
        <v>3608738</v>
      </c>
      <c r="K23" s="13">
        <v>1666276</v>
      </c>
      <c r="L23" s="13">
        <v>5282622</v>
      </c>
      <c r="M23" s="30">
        <v>6948898</v>
      </c>
    </row>
    <row r="24" spans="1:13" ht="20.25">
      <c r="A24" s="47"/>
      <c r="B24" s="5">
        <v>19</v>
      </c>
      <c r="C24" s="1" t="s">
        <v>31</v>
      </c>
      <c r="D24" s="43" t="s">
        <v>34</v>
      </c>
      <c r="E24" s="16">
        <v>65878</v>
      </c>
      <c r="F24" s="12">
        <v>4874</v>
      </c>
      <c r="G24" s="28">
        <v>70752</v>
      </c>
      <c r="H24" s="12">
        <v>777</v>
      </c>
      <c r="I24" s="36">
        <v>0</v>
      </c>
      <c r="J24" s="28">
        <v>777</v>
      </c>
      <c r="K24" s="12">
        <v>1985</v>
      </c>
      <c r="L24" s="12">
        <v>226</v>
      </c>
      <c r="M24" s="31">
        <v>2211</v>
      </c>
    </row>
    <row r="25" spans="2:13" ht="20.25" thickBot="1">
      <c r="B25" s="48" t="s">
        <v>19</v>
      </c>
      <c r="C25" s="59"/>
      <c r="D25" s="37"/>
      <c r="E25" s="25">
        <f aca="true" t="shared" si="0" ref="E25:M25">SUM(E6:E24)</f>
        <v>30360194</v>
      </c>
      <c r="F25" s="25">
        <f t="shared" si="0"/>
        <v>85236765</v>
      </c>
      <c r="G25" s="25">
        <f t="shared" si="0"/>
        <v>115596959</v>
      </c>
      <c r="H25" s="25">
        <f t="shared" si="0"/>
        <v>7936430</v>
      </c>
      <c r="I25" s="25">
        <f t="shared" si="0"/>
        <v>17343324</v>
      </c>
      <c r="J25" s="25">
        <f t="shared" si="0"/>
        <v>25279754</v>
      </c>
      <c r="K25" s="25">
        <f t="shared" si="0"/>
        <v>2528383</v>
      </c>
      <c r="L25" s="25">
        <f t="shared" si="0"/>
        <v>7327304</v>
      </c>
      <c r="M25" s="26">
        <f t="shared" si="0"/>
        <v>9855687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  <row r="28" ht="12.75">
      <c r="J28" s="47"/>
    </row>
  </sheetData>
  <sheetProtection/>
  <mergeCells count="11">
    <mergeCell ref="B25:C25"/>
    <mergeCell ref="D26:H26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9"/>
  <sheetViews>
    <sheetView rightToLeft="1" zoomScalePageLayoutView="0" workbookViewId="0" topLeftCell="A1">
      <selection activeCell="C6" sqref="C6:M25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55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28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57</v>
      </c>
      <c r="E6" s="17">
        <v>1960663</v>
      </c>
      <c r="F6" s="18">
        <v>1445847</v>
      </c>
      <c r="G6" s="27">
        <v>3406510</v>
      </c>
      <c r="H6" s="19">
        <v>1051703</v>
      </c>
      <c r="I6" s="19">
        <v>1067444</v>
      </c>
      <c r="J6" s="27">
        <v>2119147</v>
      </c>
      <c r="K6" s="19">
        <v>26445</v>
      </c>
      <c r="L6" s="19">
        <v>19520</v>
      </c>
      <c r="M6" s="30">
        <v>45965</v>
      </c>
    </row>
    <row r="7" spans="1:13" ht="20.25">
      <c r="A7" s="47"/>
      <c r="B7" s="4">
        <v>2</v>
      </c>
      <c r="C7" s="2" t="s">
        <v>9</v>
      </c>
      <c r="D7" s="40" t="s">
        <v>57</v>
      </c>
      <c r="E7" s="11">
        <v>838609</v>
      </c>
      <c r="F7" s="11">
        <v>353686</v>
      </c>
      <c r="G7" s="28">
        <v>1192295</v>
      </c>
      <c r="H7" s="13">
        <v>7402363</v>
      </c>
      <c r="I7" s="13">
        <v>8406919</v>
      </c>
      <c r="J7" s="28">
        <v>15809282</v>
      </c>
      <c r="K7" s="13">
        <v>12772</v>
      </c>
      <c r="L7" s="11">
        <v>3703</v>
      </c>
      <c r="M7" s="30">
        <v>16475</v>
      </c>
    </row>
    <row r="8" spans="1:13" ht="20.25">
      <c r="A8" s="47"/>
      <c r="B8" s="5">
        <v>3</v>
      </c>
      <c r="C8" s="1" t="s">
        <v>21</v>
      </c>
      <c r="D8" s="41" t="s">
        <v>57</v>
      </c>
      <c r="E8" s="12">
        <v>3257774</v>
      </c>
      <c r="F8" s="12">
        <v>621189</v>
      </c>
      <c r="G8" s="28">
        <v>3878963</v>
      </c>
      <c r="H8" s="12">
        <v>1919289</v>
      </c>
      <c r="I8" s="12">
        <v>1423834</v>
      </c>
      <c r="J8" s="28">
        <v>3343123</v>
      </c>
      <c r="K8" s="12">
        <v>38935</v>
      </c>
      <c r="L8" s="12">
        <v>46785</v>
      </c>
      <c r="M8" s="30">
        <v>85720</v>
      </c>
    </row>
    <row r="9" spans="1:13" ht="20.25">
      <c r="A9" s="47"/>
      <c r="B9" s="4">
        <v>4</v>
      </c>
      <c r="C9" s="2" t="s">
        <v>22</v>
      </c>
      <c r="D9" s="42" t="s">
        <v>51</v>
      </c>
      <c r="E9" s="13">
        <v>200170</v>
      </c>
      <c r="F9" s="11">
        <v>461314</v>
      </c>
      <c r="G9" s="28">
        <v>661484</v>
      </c>
      <c r="H9" s="13">
        <v>10243</v>
      </c>
      <c r="I9" s="11">
        <v>257931</v>
      </c>
      <c r="J9" s="28">
        <v>268174</v>
      </c>
      <c r="K9" s="11">
        <v>189</v>
      </c>
      <c r="L9" s="11">
        <v>1031</v>
      </c>
      <c r="M9" s="30">
        <v>1220</v>
      </c>
    </row>
    <row r="10" spans="1:13" ht="20.25">
      <c r="A10" s="47"/>
      <c r="B10" s="5">
        <v>5</v>
      </c>
      <c r="C10" s="1" t="s">
        <v>10</v>
      </c>
      <c r="D10" s="41" t="s">
        <v>57</v>
      </c>
      <c r="E10" s="12">
        <v>1821671</v>
      </c>
      <c r="F10" s="12">
        <v>5662661</v>
      </c>
      <c r="G10" s="28">
        <v>7484332</v>
      </c>
      <c r="H10" s="12">
        <v>571275</v>
      </c>
      <c r="I10" s="12">
        <v>1422759</v>
      </c>
      <c r="J10" s="28">
        <v>1994034</v>
      </c>
      <c r="K10" s="12">
        <v>66461</v>
      </c>
      <c r="L10" s="12">
        <v>196424</v>
      </c>
      <c r="M10" s="30">
        <v>262885</v>
      </c>
    </row>
    <row r="11" spans="1:13" ht="20.25">
      <c r="A11" s="47"/>
      <c r="B11" s="4">
        <v>6</v>
      </c>
      <c r="C11" s="2" t="s">
        <v>11</v>
      </c>
      <c r="D11" s="40" t="s">
        <v>33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23</v>
      </c>
      <c r="D12" s="43" t="s">
        <v>57</v>
      </c>
      <c r="E12" s="16">
        <v>718243</v>
      </c>
      <c r="F12" s="12">
        <v>2519037</v>
      </c>
      <c r="G12" s="28">
        <v>3237280</v>
      </c>
      <c r="H12" s="16">
        <v>75404</v>
      </c>
      <c r="I12" s="16">
        <v>60175</v>
      </c>
      <c r="J12" s="28">
        <v>135579</v>
      </c>
      <c r="K12" s="12">
        <v>33351</v>
      </c>
      <c r="L12" s="12">
        <v>108390</v>
      </c>
      <c r="M12" s="30">
        <v>141741</v>
      </c>
    </row>
    <row r="13" spans="1:13" ht="19.5">
      <c r="A13" s="47"/>
      <c r="B13" s="4">
        <v>8</v>
      </c>
      <c r="C13" s="2" t="s">
        <v>12</v>
      </c>
      <c r="D13" s="40" t="s">
        <v>53</v>
      </c>
      <c r="E13" s="14">
        <v>1228788</v>
      </c>
      <c r="F13" s="14">
        <v>536695</v>
      </c>
      <c r="G13" s="28">
        <v>1765483</v>
      </c>
      <c r="H13" s="14">
        <v>671195</v>
      </c>
      <c r="I13" s="14">
        <v>1033303</v>
      </c>
      <c r="J13" s="28">
        <v>1704498</v>
      </c>
      <c r="K13" s="14">
        <v>8093</v>
      </c>
      <c r="L13" s="14">
        <v>6722</v>
      </c>
      <c r="M13" s="30">
        <v>14815</v>
      </c>
    </row>
    <row r="14" spans="1:13" ht="19.5">
      <c r="A14" s="47"/>
      <c r="B14" s="5">
        <v>9</v>
      </c>
      <c r="C14" s="1" t="s">
        <v>13</v>
      </c>
      <c r="D14" s="41" t="s">
        <v>57</v>
      </c>
      <c r="E14" s="15">
        <v>1521301</v>
      </c>
      <c r="F14" s="15">
        <v>5572873</v>
      </c>
      <c r="G14" s="28">
        <v>7094174</v>
      </c>
      <c r="H14" s="15">
        <v>37793</v>
      </c>
      <c r="I14" s="15">
        <v>155147</v>
      </c>
      <c r="J14" s="28">
        <v>192940</v>
      </c>
      <c r="K14" s="20">
        <v>120217</v>
      </c>
      <c r="L14" s="20">
        <v>399410</v>
      </c>
      <c r="M14" s="30">
        <v>519627</v>
      </c>
    </row>
    <row r="15" spans="1:13" ht="20.25">
      <c r="A15" s="47"/>
      <c r="B15" s="4">
        <v>10</v>
      </c>
      <c r="C15" s="2" t="s">
        <v>24</v>
      </c>
      <c r="D15" s="44" t="s">
        <v>56</v>
      </c>
      <c r="E15" s="39">
        <v>374610</v>
      </c>
      <c r="F15" s="39">
        <v>306274</v>
      </c>
      <c r="G15" s="28">
        <v>680884</v>
      </c>
      <c r="H15" s="39">
        <v>0</v>
      </c>
      <c r="I15" s="39">
        <v>0</v>
      </c>
      <c r="J15" s="28">
        <v>0</v>
      </c>
      <c r="K15" s="39">
        <v>3806</v>
      </c>
      <c r="L15" s="39">
        <v>3272</v>
      </c>
      <c r="M15" s="30">
        <v>7078</v>
      </c>
    </row>
    <row r="16" spans="1:13" ht="19.5">
      <c r="A16" s="47"/>
      <c r="B16" s="5">
        <v>11</v>
      </c>
      <c r="C16" s="1" t="s">
        <v>30</v>
      </c>
      <c r="D16" s="41" t="s">
        <v>57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25</v>
      </c>
      <c r="D17" s="40" t="s">
        <v>57</v>
      </c>
      <c r="E17" s="14">
        <v>11317870</v>
      </c>
      <c r="F17" s="14">
        <v>33791931</v>
      </c>
      <c r="G17" s="28">
        <v>45109801</v>
      </c>
      <c r="H17" s="14">
        <v>4341752</v>
      </c>
      <c r="I17" s="14">
        <v>6770960</v>
      </c>
      <c r="J17" s="28">
        <v>11112712</v>
      </c>
      <c r="K17" s="14">
        <v>675681</v>
      </c>
      <c r="L17" s="14">
        <v>1595731</v>
      </c>
      <c r="M17" s="30">
        <v>2271412</v>
      </c>
    </row>
    <row r="18" spans="1:13" ht="20.25">
      <c r="A18" s="47"/>
      <c r="B18" s="5">
        <v>13</v>
      </c>
      <c r="C18" s="1" t="s">
        <v>14</v>
      </c>
      <c r="D18" s="41" t="s">
        <v>57</v>
      </c>
      <c r="E18" s="12">
        <v>79598</v>
      </c>
      <c r="F18" s="12">
        <v>195748</v>
      </c>
      <c r="G18" s="28">
        <v>275346</v>
      </c>
      <c r="H18" s="12">
        <v>103314</v>
      </c>
      <c r="I18" s="12">
        <v>283787</v>
      </c>
      <c r="J18" s="28">
        <v>387101</v>
      </c>
      <c r="K18" s="12">
        <v>1978</v>
      </c>
      <c r="L18" s="12">
        <v>2258</v>
      </c>
      <c r="M18" s="30">
        <v>4236</v>
      </c>
    </row>
    <row r="19" spans="1:13" ht="20.25">
      <c r="A19" s="47"/>
      <c r="B19" s="4">
        <v>14</v>
      </c>
      <c r="C19" s="2" t="s">
        <v>41</v>
      </c>
      <c r="D19" s="42" t="s">
        <v>47</v>
      </c>
      <c r="E19" s="13">
        <v>11548</v>
      </c>
      <c r="F19" s="13">
        <v>94750</v>
      </c>
      <c r="G19" s="28">
        <v>106298</v>
      </c>
      <c r="H19" s="13">
        <v>0</v>
      </c>
      <c r="I19" s="21">
        <v>0</v>
      </c>
      <c r="J19" s="29">
        <v>0</v>
      </c>
      <c r="K19" s="13">
        <v>155</v>
      </c>
      <c r="L19" s="13">
        <v>2048</v>
      </c>
      <c r="M19" s="30">
        <v>2203</v>
      </c>
    </row>
    <row r="20" spans="1:13" ht="20.25">
      <c r="A20" s="47"/>
      <c r="B20" s="32">
        <v>15</v>
      </c>
      <c r="C20" s="10" t="s">
        <v>15</v>
      </c>
      <c r="D20" s="45" t="s">
        <v>34</v>
      </c>
      <c r="E20" s="33">
        <v>233031</v>
      </c>
      <c r="F20" s="33">
        <v>202013</v>
      </c>
      <c r="G20" s="28">
        <v>435044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1:13" ht="20.25">
      <c r="A21" s="47"/>
      <c r="B21" s="4">
        <v>16</v>
      </c>
      <c r="C21" s="2" t="s">
        <v>16</v>
      </c>
      <c r="D21" s="42" t="s">
        <v>57</v>
      </c>
      <c r="E21" s="13">
        <v>3555137</v>
      </c>
      <c r="F21" s="13">
        <v>13803741</v>
      </c>
      <c r="G21" s="28">
        <v>17358878</v>
      </c>
      <c r="H21" s="13">
        <v>1048505</v>
      </c>
      <c r="I21" s="21">
        <v>1794583</v>
      </c>
      <c r="J21" s="29">
        <v>2843088</v>
      </c>
      <c r="K21" s="13">
        <v>95736</v>
      </c>
      <c r="L21" s="13">
        <v>615694</v>
      </c>
      <c r="M21" s="30">
        <v>711430</v>
      </c>
    </row>
    <row r="22" spans="1:13" ht="20.25">
      <c r="A22" s="47"/>
      <c r="B22" s="32">
        <v>17</v>
      </c>
      <c r="C22" s="10" t="s">
        <v>17</v>
      </c>
      <c r="D22" s="45" t="s">
        <v>53</v>
      </c>
      <c r="E22" s="33">
        <v>1340238</v>
      </c>
      <c r="F22" s="33">
        <v>3169571</v>
      </c>
      <c r="G22" s="28">
        <v>4509809</v>
      </c>
      <c r="H22" s="35">
        <v>200078</v>
      </c>
      <c r="I22" s="34">
        <v>218122</v>
      </c>
      <c r="J22" s="29">
        <v>418200</v>
      </c>
      <c r="K22" s="33">
        <v>384218</v>
      </c>
      <c r="L22" s="33">
        <v>453938</v>
      </c>
      <c r="M22" s="30">
        <v>838156</v>
      </c>
    </row>
    <row r="23" spans="1:13" ht="20.25">
      <c r="A23" s="47"/>
      <c r="B23" s="32">
        <v>18</v>
      </c>
      <c r="C23" s="10" t="s">
        <v>18</v>
      </c>
      <c r="D23" s="45" t="s">
        <v>57</v>
      </c>
      <c r="E23" s="33">
        <v>2409938</v>
      </c>
      <c r="F23" s="33">
        <v>7413859</v>
      </c>
      <c r="G23" s="28">
        <v>9823797</v>
      </c>
      <c r="H23" s="35">
        <v>3093500</v>
      </c>
      <c r="I23" s="34">
        <v>9039098</v>
      </c>
      <c r="J23" s="29">
        <v>12132598</v>
      </c>
      <c r="K23" s="33">
        <v>133304</v>
      </c>
      <c r="L23" s="33">
        <v>124961</v>
      </c>
      <c r="M23" s="30">
        <v>258265</v>
      </c>
    </row>
    <row r="24" spans="1:13" ht="20.25">
      <c r="A24" s="47"/>
      <c r="B24" s="4">
        <v>19</v>
      </c>
      <c r="C24" s="2" t="s">
        <v>26</v>
      </c>
      <c r="D24" s="42" t="s">
        <v>56</v>
      </c>
      <c r="E24" s="13">
        <v>18956589</v>
      </c>
      <c r="F24" s="13">
        <v>48694912</v>
      </c>
      <c r="G24" s="28">
        <v>67651501</v>
      </c>
      <c r="H24" s="11">
        <v>2828517</v>
      </c>
      <c r="I24" s="21">
        <v>6278684</v>
      </c>
      <c r="J24" s="29">
        <v>9107201</v>
      </c>
      <c r="K24" s="13">
        <v>1936296</v>
      </c>
      <c r="L24" s="13">
        <v>5391064</v>
      </c>
      <c r="M24" s="30">
        <v>7327360</v>
      </c>
    </row>
    <row r="25" spans="1:13" ht="20.25">
      <c r="A25" s="47"/>
      <c r="B25" s="5">
        <v>20</v>
      </c>
      <c r="C25" s="1" t="s">
        <v>31</v>
      </c>
      <c r="D25" s="43" t="s">
        <v>57</v>
      </c>
      <c r="E25" s="16">
        <v>67581</v>
      </c>
      <c r="F25" s="12">
        <v>21599</v>
      </c>
      <c r="G25" s="28">
        <v>89180</v>
      </c>
      <c r="H25" s="12">
        <v>1560</v>
      </c>
      <c r="I25" s="36">
        <v>87</v>
      </c>
      <c r="J25" s="28">
        <v>1647</v>
      </c>
      <c r="K25" s="12">
        <v>1286</v>
      </c>
      <c r="L25" s="12">
        <v>751</v>
      </c>
      <c r="M25" s="31">
        <v>2037</v>
      </c>
    </row>
    <row r="26" spans="2:13" ht="20.25" thickBot="1">
      <c r="B26" s="48" t="s">
        <v>19</v>
      </c>
      <c r="C26" s="59"/>
      <c r="D26" s="37"/>
      <c r="E26" s="25">
        <f aca="true" t="shared" si="0" ref="E26:M26">SUM(E6:E25)</f>
        <v>49907061</v>
      </c>
      <c r="F26" s="25">
        <f t="shared" si="0"/>
        <v>124908422</v>
      </c>
      <c r="G26" s="25">
        <f t="shared" si="0"/>
        <v>174815483</v>
      </c>
      <c r="H26" s="25">
        <f t="shared" si="0"/>
        <v>23357061</v>
      </c>
      <c r="I26" s="25">
        <f t="shared" si="0"/>
        <v>38212833</v>
      </c>
      <c r="J26" s="25">
        <f t="shared" si="0"/>
        <v>61569894</v>
      </c>
      <c r="K26" s="25">
        <f t="shared" si="0"/>
        <v>3539025</v>
      </c>
      <c r="L26" s="25">
        <f t="shared" si="0"/>
        <v>8972022</v>
      </c>
      <c r="M26" s="26">
        <f t="shared" si="0"/>
        <v>12511047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ht="12.75">
      <c r="J29" s="47"/>
    </row>
  </sheetData>
  <sheetProtection/>
  <mergeCells count="11">
    <mergeCell ref="H4:J4"/>
    <mergeCell ref="K4:M4"/>
    <mergeCell ref="B26:C26"/>
    <mergeCell ref="D27:H27"/>
    <mergeCell ref="B1:M1"/>
    <mergeCell ref="B2:M2"/>
    <mergeCell ref="B3:M3"/>
    <mergeCell ref="B4:B5"/>
    <mergeCell ref="C4:C5"/>
    <mergeCell ref="D4:D5"/>
    <mergeCell ref="E4:G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9"/>
  <sheetViews>
    <sheetView rightToLeft="1" zoomScalePageLayoutView="0" workbookViewId="0" topLeftCell="A1">
      <selection activeCell="C6" sqref="C6:M25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54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28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56</v>
      </c>
      <c r="E6" s="17">
        <v>1882550</v>
      </c>
      <c r="F6" s="18">
        <v>1494024</v>
      </c>
      <c r="G6" s="27">
        <v>3376574</v>
      </c>
      <c r="H6" s="19">
        <v>883855</v>
      </c>
      <c r="I6" s="19">
        <v>1033856</v>
      </c>
      <c r="J6" s="27">
        <v>1917711</v>
      </c>
      <c r="K6" s="19">
        <v>26405</v>
      </c>
      <c r="L6" s="19">
        <v>20777</v>
      </c>
      <c r="M6" s="30">
        <v>47182</v>
      </c>
    </row>
    <row r="7" spans="1:13" ht="20.25">
      <c r="A7" s="47"/>
      <c r="B7" s="4">
        <v>2</v>
      </c>
      <c r="C7" s="2" t="s">
        <v>9</v>
      </c>
      <c r="D7" s="40" t="s">
        <v>56</v>
      </c>
      <c r="E7" s="11">
        <v>842739</v>
      </c>
      <c r="F7" s="11">
        <v>367066</v>
      </c>
      <c r="G7" s="28">
        <v>1209805</v>
      </c>
      <c r="H7" s="13">
        <v>6331052</v>
      </c>
      <c r="I7" s="13">
        <v>7694895</v>
      </c>
      <c r="J7" s="28">
        <v>14025947</v>
      </c>
      <c r="K7" s="13">
        <v>13452</v>
      </c>
      <c r="L7" s="11">
        <v>4057</v>
      </c>
      <c r="M7" s="30">
        <v>17509</v>
      </c>
    </row>
    <row r="8" spans="1:13" ht="20.25">
      <c r="A8" s="47"/>
      <c r="B8" s="5">
        <v>3</v>
      </c>
      <c r="C8" s="1" t="s">
        <v>21</v>
      </c>
      <c r="D8" s="41" t="s">
        <v>56</v>
      </c>
      <c r="E8" s="12">
        <v>3162691</v>
      </c>
      <c r="F8" s="12">
        <v>653525</v>
      </c>
      <c r="G8" s="28">
        <v>3816216</v>
      </c>
      <c r="H8" s="12">
        <v>1640758</v>
      </c>
      <c r="I8" s="12">
        <v>1317376</v>
      </c>
      <c r="J8" s="28">
        <v>2958134</v>
      </c>
      <c r="K8" s="12">
        <v>37216</v>
      </c>
      <c r="L8" s="12">
        <v>43816</v>
      </c>
      <c r="M8" s="30">
        <v>81032</v>
      </c>
    </row>
    <row r="9" spans="1:13" ht="20.25">
      <c r="A9" s="47"/>
      <c r="B9" s="4">
        <v>4</v>
      </c>
      <c r="C9" s="2" t="s">
        <v>22</v>
      </c>
      <c r="D9" s="42" t="s">
        <v>51</v>
      </c>
      <c r="E9" s="13">
        <v>200170</v>
      </c>
      <c r="F9" s="11">
        <v>461314</v>
      </c>
      <c r="G9" s="28">
        <v>661484</v>
      </c>
      <c r="H9" s="13">
        <v>10243</v>
      </c>
      <c r="I9" s="11">
        <v>257931</v>
      </c>
      <c r="J9" s="28">
        <v>268174</v>
      </c>
      <c r="K9" s="11">
        <v>189</v>
      </c>
      <c r="L9" s="11">
        <v>1031</v>
      </c>
      <c r="M9" s="30">
        <v>1220</v>
      </c>
    </row>
    <row r="10" spans="1:13" ht="20.25">
      <c r="A10" s="47"/>
      <c r="B10" s="5">
        <v>5</v>
      </c>
      <c r="C10" s="1" t="s">
        <v>10</v>
      </c>
      <c r="D10" s="41" t="s">
        <v>56</v>
      </c>
      <c r="E10" s="12">
        <v>1761477</v>
      </c>
      <c r="F10" s="12">
        <v>5623585</v>
      </c>
      <c r="G10" s="28">
        <v>7385062</v>
      </c>
      <c r="H10" s="12">
        <v>549121</v>
      </c>
      <c r="I10" s="12">
        <v>1353408</v>
      </c>
      <c r="J10" s="28">
        <v>1902529</v>
      </c>
      <c r="K10" s="12">
        <v>72861</v>
      </c>
      <c r="L10" s="12">
        <v>233158</v>
      </c>
      <c r="M10" s="30">
        <v>306019</v>
      </c>
    </row>
    <row r="11" spans="1:13" ht="20.25">
      <c r="A11" s="47"/>
      <c r="B11" s="4">
        <v>6</v>
      </c>
      <c r="C11" s="2" t="s">
        <v>11</v>
      </c>
      <c r="D11" s="40" t="s">
        <v>33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23</v>
      </c>
      <c r="D12" s="43" t="s">
        <v>56</v>
      </c>
      <c r="E12" s="16">
        <v>833052</v>
      </c>
      <c r="F12" s="12">
        <v>3027960</v>
      </c>
      <c r="G12" s="28">
        <v>3861012</v>
      </c>
      <c r="H12" s="16">
        <v>19673</v>
      </c>
      <c r="I12" s="16">
        <v>58030</v>
      </c>
      <c r="J12" s="28">
        <v>77703</v>
      </c>
      <c r="K12" s="12">
        <v>35880</v>
      </c>
      <c r="L12" s="12">
        <v>131195</v>
      </c>
      <c r="M12" s="30">
        <v>167075</v>
      </c>
    </row>
    <row r="13" spans="1:13" ht="19.5">
      <c r="A13" s="47"/>
      <c r="B13" s="4">
        <v>8</v>
      </c>
      <c r="C13" s="2" t="s">
        <v>12</v>
      </c>
      <c r="D13" s="40" t="s">
        <v>53</v>
      </c>
      <c r="E13" s="14">
        <v>1228788</v>
      </c>
      <c r="F13" s="14">
        <v>536695</v>
      </c>
      <c r="G13" s="28">
        <v>1765483</v>
      </c>
      <c r="H13" s="14">
        <v>671195</v>
      </c>
      <c r="I13" s="14">
        <v>1033303</v>
      </c>
      <c r="J13" s="28">
        <v>1704498</v>
      </c>
      <c r="K13" s="14">
        <v>8093</v>
      </c>
      <c r="L13" s="14">
        <v>6722</v>
      </c>
      <c r="M13" s="30">
        <v>14815</v>
      </c>
    </row>
    <row r="14" spans="1:13" ht="19.5">
      <c r="A14" s="47"/>
      <c r="B14" s="5">
        <v>9</v>
      </c>
      <c r="C14" s="1" t="s">
        <v>13</v>
      </c>
      <c r="D14" s="41" t="s">
        <v>53</v>
      </c>
      <c r="E14" s="15">
        <v>1705842</v>
      </c>
      <c r="F14" s="15">
        <v>6606235</v>
      </c>
      <c r="G14" s="28">
        <v>8312077</v>
      </c>
      <c r="H14" s="15">
        <v>36162</v>
      </c>
      <c r="I14" s="15">
        <v>164435</v>
      </c>
      <c r="J14" s="28">
        <v>200597</v>
      </c>
      <c r="K14" s="20">
        <v>113847</v>
      </c>
      <c r="L14" s="20">
        <v>443819</v>
      </c>
      <c r="M14" s="30">
        <v>557666</v>
      </c>
    </row>
    <row r="15" spans="1:13" ht="20.25">
      <c r="A15" s="47"/>
      <c r="B15" s="4">
        <v>10</v>
      </c>
      <c r="C15" s="2" t="s">
        <v>24</v>
      </c>
      <c r="D15" s="44" t="s">
        <v>56</v>
      </c>
      <c r="E15" s="39">
        <v>374610</v>
      </c>
      <c r="F15" s="39">
        <v>306274</v>
      </c>
      <c r="G15" s="28">
        <v>680884</v>
      </c>
      <c r="H15" s="39">
        <v>0</v>
      </c>
      <c r="I15" s="39">
        <v>0</v>
      </c>
      <c r="J15" s="28">
        <v>0</v>
      </c>
      <c r="K15" s="39">
        <v>3806</v>
      </c>
      <c r="L15" s="39">
        <v>3272</v>
      </c>
      <c r="M15" s="30">
        <v>7078</v>
      </c>
    </row>
    <row r="16" spans="1:13" ht="19.5">
      <c r="A16" s="47"/>
      <c r="B16" s="5">
        <v>11</v>
      </c>
      <c r="C16" s="1" t="s">
        <v>30</v>
      </c>
      <c r="D16" s="41" t="s">
        <v>56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25</v>
      </c>
      <c r="D17" s="40" t="s">
        <v>56</v>
      </c>
      <c r="E17" s="14">
        <v>10966096</v>
      </c>
      <c r="F17" s="14">
        <v>34225506</v>
      </c>
      <c r="G17" s="28">
        <v>45191602</v>
      </c>
      <c r="H17" s="14">
        <v>3583441</v>
      </c>
      <c r="I17" s="14">
        <v>6070282</v>
      </c>
      <c r="J17" s="28">
        <v>9653723</v>
      </c>
      <c r="K17" s="14">
        <v>699910</v>
      </c>
      <c r="L17" s="14">
        <v>1757108</v>
      </c>
      <c r="M17" s="30">
        <v>2457018</v>
      </c>
    </row>
    <row r="18" spans="1:13" ht="20.25">
      <c r="A18" s="47"/>
      <c r="B18" s="5">
        <v>13</v>
      </c>
      <c r="C18" s="1" t="s">
        <v>14</v>
      </c>
      <c r="D18" s="41" t="s">
        <v>53</v>
      </c>
      <c r="E18" s="12">
        <v>71203</v>
      </c>
      <c r="F18" s="12">
        <v>186385</v>
      </c>
      <c r="G18" s="28">
        <v>257588</v>
      </c>
      <c r="H18" s="12">
        <v>82649</v>
      </c>
      <c r="I18" s="12">
        <v>244534</v>
      </c>
      <c r="J18" s="28">
        <v>327183</v>
      </c>
      <c r="K18" s="12">
        <v>1853</v>
      </c>
      <c r="L18" s="12">
        <v>1614</v>
      </c>
      <c r="M18" s="30">
        <v>3467</v>
      </c>
    </row>
    <row r="19" spans="1:13" ht="20.25">
      <c r="A19" s="47"/>
      <c r="B19" s="4">
        <v>14</v>
      </c>
      <c r="C19" s="2" t="s">
        <v>41</v>
      </c>
      <c r="D19" s="42" t="s">
        <v>47</v>
      </c>
      <c r="E19" s="13">
        <v>11548</v>
      </c>
      <c r="F19" s="13">
        <v>94750</v>
      </c>
      <c r="G19" s="28">
        <v>106298</v>
      </c>
      <c r="H19" s="13">
        <v>0</v>
      </c>
      <c r="I19" s="21">
        <v>0</v>
      </c>
      <c r="J19" s="29">
        <v>0</v>
      </c>
      <c r="K19" s="13">
        <v>155</v>
      </c>
      <c r="L19" s="13">
        <v>2048</v>
      </c>
      <c r="M19" s="30">
        <v>2203</v>
      </c>
    </row>
    <row r="20" spans="1:13" ht="20.25">
      <c r="A20" s="47"/>
      <c r="B20" s="32">
        <v>15</v>
      </c>
      <c r="C20" s="10" t="s">
        <v>15</v>
      </c>
      <c r="D20" s="45" t="s">
        <v>34</v>
      </c>
      <c r="E20" s="33">
        <v>233031</v>
      </c>
      <c r="F20" s="33">
        <v>202013</v>
      </c>
      <c r="G20" s="28">
        <v>435044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1:13" ht="20.25">
      <c r="A21" s="47"/>
      <c r="B21" s="4">
        <v>16</v>
      </c>
      <c r="C21" s="2" t="s">
        <v>16</v>
      </c>
      <c r="D21" s="42" t="s">
        <v>53</v>
      </c>
      <c r="E21" s="13">
        <v>2805514</v>
      </c>
      <c r="F21" s="13">
        <v>10393717</v>
      </c>
      <c r="G21" s="28">
        <v>13199231</v>
      </c>
      <c r="H21" s="13">
        <v>793343</v>
      </c>
      <c r="I21" s="21">
        <v>1553647</v>
      </c>
      <c r="J21" s="29">
        <v>2346990</v>
      </c>
      <c r="K21" s="13">
        <v>85717</v>
      </c>
      <c r="L21" s="13">
        <v>554025</v>
      </c>
      <c r="M21" s="30">
        <v>639742</v>
      </c>
    </row>
    <row r="22" spans="1:13" ht="20.25">
      <c r="A22" s="47"/>
      <c r="B22" s="32">
        <v>17</v>
      </c>
      <c r="C22" s="10" t="s">
        <v>17</v>
      </c>
      <c r="D22" s="45" t="s">
        <v>53</v>
      </c>
      <c r="E22" s="33">
        <v>1340238</v>
      </c>
      <c r="F22" s="33">
        <v>3169571</v>
      </c>
      <c r="G22" s="28">
        <v>4509809</v>
      </c>
      <c r="H22" s="35">
        <v>200078</v>
      </c>
      <c r="I22" s="34">
        <v>218122</v>
      </c>
      <c r="J22" s="29">
        <v>418200</v>
      </c>
      <c r="K22" s="33">
        <v>384218</v>
      </c>
      <c r="L22" s="33">
        <v>453938</v>
      </c>
      <c r="M22" s="30">
        <v>838156</v>
      </c>
    </row>
    <row r="23" spans="1:13" ht="20.25">
      <c r="A23" s="47"/>
      <c r="B23" s="32">
        <v>18</v>
      </c>
      <c r="C23" s="10" t="s">
        <v>18</v>
      </c>
      <c r="D23" s="45" t="s">
        <v>56</v>
      </c>
      <c r="E23" s="33">
        <v>2476660</v>
      </c>
      <c r="F23" s="33">
        <v>8543411</v>
      </c>
      <c r="G23" s="28">
        <v>11020071</v>
      </c>
      <c r="H23" s="35">
        <v>2856256</v>
      </c>
      <c r="I23" s="34">
        <v>9057987</v>
      </c>
      <c r="J23" s="29">
        <v>11914243</v>
      </c>
      <c r="K23" s="33">
        <v>133304</v>
      </c>
      <c r="L23" s="33">
        <v>124961</v>
      </c>
      <c r="M23" s="30">
        <v>258265</v>
      </c>
    </row>
    <row r="24" spans="1:13" ht="20.25">
      <c r="A24" s="47"/>
      <c r="B24" s="4">
        <v>19</v>
      </c>
      <c r="C24" s="2" t="s">
        <v>26</v>
      </c>
      <c r="D24" s="42" t="s">
        <v>56</v>
      </c>
      <c r="E24" s="13">
        <v>18956589</v>
      </c>
      <c r="F24" s="13">
        <v>48694912</v>
      </c>
      <c r="G24" s="28">
        <v>67651501</v>
      </c>
      <c r="H24" s="11">
        <v>2828517</v>
      </c>
      <c r="I24" s="21">
        <v>6278684</v>
      </c>
      <c r="J24" s="29">
        <v>9107201</v>
      </c>
      <c r="K24" s="13">
        <v>1936296</v>
      </c>
      <c r="L24" s="13">
        <v>5391064</v>
      </c>
      <c r="M24" s="30">
        <v>7327360</v>
      </c>
    </row>
    <row r="25" spans="1:13" ht="20.25">
      <c r="A25" s="47"/>
      <c r="B25" s="5">
        <v>20</v>
      </c>
      <c r="C25" s="1" t="s">
        <v>31</v>
      </c>
      <c r="D25" s="43" t="s">
        <v>56</v>
      </c>
      <c r="E25" s="16">
        <v>61076</v>
      </c>
      <c r="F25" s="12">
        <v>21069</v>
      </c>
      <c r="G25" s="28">
        <v>82145</v>
      </c>
      <c r="H25" s="12">
        <v>1300</v>
      </c>
      <c r="I25" s="36">
        <v>129</v>
      </c>
      <c r="J25" s="28">
        <v>1429</v>
      </c>
      <c r="K25" s="12">
        <v>934</v>
      </c>
      <c r="L25" s="12">
        <v>585</v>
      </c>
      <c r="M25" s="31">
        <v>1519</v>
      </c>
    </row>
    <row r="26" spans="2:13" ht="20.25" thickBot="1">
      <c r="B26" s="48" t="s">
        <v>19</v>
      </c>
      <c r="C26" s="59"/>
      <c r="D26" s="37"/>
      <c r="E26" s="25">
        <f aca="true" t="shared" si="0" ref="E26:M26">SUM(E6:E25)</f>
        <v>48927576</v>
      </c>
      <c r="F26" s="25">
        <f t="shared" si="0"/>
        <v>124648734</v>
      </c>
      <c r="G26" s="25">
        <f t="shared" si="0"/>
        <v>173576310</v>
      </c>
      <c r="H26" s="25">
        <f t="shared" si="0"/>
        <v>20488213</v>
      </c>
      <c r="I26" s="25">
        <f t="shared" si="0"/>
        <v>36336619</v>
      </c>
      <c r="J26" s="25">
        <f t="shared" si="0"/>
        <v>56824832</v>
      </c>
      <c r="K26" s="25">
        <f t="shared" si="0"/>
        <v>3554238</v>
      </c>
      <c r="L26" s="25">
        <f t="shared" si="0"/>
        <v>9173510</v>
      </c>
      <c r="M26" s="26">
        <f t="shared" si="0"/>
        <v>12727748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ht="12.75">
      <c r="J29" s="47"/>
    </row>
  </sheetData>
  <sheetProtection/>
  <mergeCells count="11">
    <mergeCell ref="H4:J4"/>
    <mergeCell ref="K4:M4"/>
    <mergeCell ref="B26:C26"/>
    <mergeCell ref="D27:H27"/>
    <mergeCell ref="B1:M1"/>
    <mergeCell ref="B2:M2"/>
    <mergeCell ref="B3:M3"/>
    <mergeCell ref="B4:B5"/>
    <mergeCell ref="C4:C5"/>
    <mergeCell ref="D4:D5"/>
    <mergeCell ref="E4:G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9"/>
  <sheetViews>
    <sheetView rightToLeft="1" zoomScalePageLayoutView="0" workbookViewId="0" topLeftCell="A1">
      <selection activeCell="C6" sqref="C6:M25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52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28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53</v>
      </c>
      <c r="E6" s="17">
        <v>1716521</v>
      </c>
      <c r="F6" s="18">
        <v>1327310</v>
      </c>
      <c r="G6" s="27">
        <v>3043831</v>
      </c>
      <c r="H6" s="19">
        <v>766809</v>
      </c>
      <c r="I6" s="19">
        <v>904697</v>
      </c>
      <c r="J6" s="27">
        <v>1671506</v>
      </c>
      <c r="K6" s="19">
        <v>21505</v>
      </c>
      <c r="L6" s="19">
        <v>17353</v>
      </c>
      <c r="M6" s="30">
        <v>38858</v>
      </c>
    </row>
    <row r="7" spans="1:13" ht="20.25">
      <c r="A7" s="47"/>
      <c r="B7" s="4">
        <v>2</v>
      </c>
      <c r="C7" s="2" t="s">
        <v>9</v>
      </c>
      <c r="D7" s="40" t="s">
        <v>53</v>
      </c>
      <c r="E7" s="11">
        <v>696328</v>
      </c>
      <c r="F7" s="11">
        <v>317566</v>
      </c>
      <c r="G7" s="28">
        <v>1013894</v>
      </c>
      <c r="H7" s="13">
        <v>5611561</v>
      </c>
      <c r="I7" s="13">
        <v>6480761</v>
      </c>
      <c r="J7" s="28">
        <v>12092322</v>
      </c>
      <c r="K7" s="13">
        <v>10999</v>
      </c>
      <c r="L7" s="11">
        <v>3455</v>
      </c>
      <c r="M7" s="30">
        <v>14454</v>
      </c>
    </row>
    <row r="8" spans="1:13" ht="20.25">
      <c r="A8" s="47"/>
      <c r="B8" s="5">
        <v>3</v>
      </c>
      <c r="C8" s="1" t="s">
        <v>21</v>
      </c>
      <c r="D8" s="41" t="s">
        <v>51</v>
      </c>
      <c r="E8" s="12">
        <v>2839307</v>
      </c>
      <c r="F8" s="12">
        <v>606185</v>
      </c>
      <c r="G8" s="28">
        <v>3445492</v>
      </c>
      <c r="H8" s="12">
        <v>1390414</v>
      </c>
      <c r="I8" s="12">
        <v>1121605</v>
      </c>
      <c r="J8" s="28">
        <v>2512019</v>
      </c>
      <c r="K8" s="12">
        <v>43646</v>
      </c>
      <c r="L8" s="12">
        <v>46997</v>
      </c>
      <c r="M8" s="30">
        <v>90643</v>
      </c>
    </row>
    <row r="9" spans="1:13" ht="20.25">
      <c r="A9" s="47"/>
      <c r="B9" s="4">
        <v>4</v>
      </c>
      <c r="C9" s="2" t="s">
        <v>22</v>
      </c>
      <c r="D9" s="42" t="s">
        <v>51</v>
      </c>
      <c r="E9" s="13">
        <v>200170</v>
      </c>
      <c r="F9" s="11">
        <v>461314</v>
      </c>
      <c r="G9" s="28">
        <v>661484</v>
      </c>
      <c r="H9" s="13">
        <v>10243</v>
      </c>
      <c r="I9" s="11">
        <v>257931</v>
      </c>
      <c r="J9" s="28">
        <v>268174</v>
      </c>
      <c r="K9" s="11">
        <v>189</v>
      </c>
      <c r="L9" s="11">
        <v>1031</v>
      </c>
      <c r="M9" s="30">
        <v>1220</v>
      </c>
    </row>
    <row r="10" spans="1:13" ht="20.25">
      <c r="A10" s="47"/>
      <c r="B10" s="5">
        <v>5</v>
      </c>
      <c r="C10" s="1" t="s">
        <v>10</v>
      </c>
      <c r="D10" s="41" t="s">
        <v>53</v>
      </c>
      <c r="E10" s="12">
        <v>1588439</v>
      </c>
      <c r="F10" s="12">
        <v>5005184</v>
      </c>
      <c r="G10" s="28">
        <v>6593623</v>
      </c>
      <c r="H10" s="12">
        <v>737669</v>
      </c>
      <c r="I10" s="12">
        <v>1681992</v>
      </c>
      <c r="J10" s="28">
        <v>2419661</v>
      </c>
      <c r="K10" s="12">
        <v>62368</v>
      </c>
      <c r="L10" s="12">
        <v>202665</v>
      </c>
      <c r="M10" s="30">
        <v>265033</v>
      </c>
    </row>
    <row r="11" spans="1:13" ht="20.25">
      <c r="A11" s="47"/>
      <c r="B11" s="4">
        <v>6</v>
      </c>
      <c r="C11" s="2" t="s">
        <v>11</v>
      </c>
      <c r="D11" s="40" t="s">
        <v>33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23</v>
      </c>
      <c r="D12" s="43" t="s">
        <v>53</v>
      </c>
      <c r="E12" s="16">
        <v>691401</v>
      </c>
      <c r="F12" s="12">
        <v>2388035</v>
      </c>
      <c r="G12" s="28">
        <v>3079436</v>
      </c>
      <c r="H12" s="16">
        <v>15777</v>
      </c>
      <c r="I12" s="16">
        <v>45817</v>
      </c>
      <c r="J12" s="28">
        <v>61594</v>
      </c>
      <c r="K12" s="12">
        <v>29958</v>
      </c>
      <c r="L12" s="12">
        <v>98668</v>
      </c>
      <c r="M12" s="30">
        <v>128626</v>
      </c>
    </row>
    <row r="13" spans="1:13" ht="19.5">
      <c r="A13" s="47"/>
      <c r="B13" s="4">
        <v>8</v>
      </c>
      <c r="C13" s="2" t="s">
        <v>12</v>
      </c>
      <c r="D13" s="40" t="s">
        <v>53</v>
      </c>
      <c r="E13" s="14">
        <v>1228788</v>
      </c>
      <c r="F13" s="14">
        <v>536695</v>
      </c>
      <c r="G13" s="28">
        <v>1765483</v>
      </c>
      <c r="H13" s="14">
        <v>671195</v>
      </c>
      <c r="I13" s="14">
        <v>1033303</v>
      </c>
      <c r="J13" s="28">
        <v>1704498</v>
      </c>
      <c r="K13" s="14">
        <v>8093</v>
      </c>
      <c r="L13" s="14">
        <v>6722</v>
      </c>
      <c r="M13" s="30">
        <v>14815</v>
      </c>
    </row>
    <row r="14" spans="1:13" ht="19.5">
      <c r="A14" s="47"/>
      <c r="B14" s="5">
        <v>9</v>
      </c>
      <c r="C14" s="1" t="s">
        <v>13</v>
      </c>
      <c r="D14" s="41" t="s">
        <v>53</v>
      </c>
      <c r="E14" s="15">
        <v>1705842</v>
      </c>
      <c r="F14" s="15">
        <v>6606235</v>
      </c>
      <c r="G14" s="28">
        <v>8312077</v>
      </c>
      <c r="H14" s="15">
        <v>36162</v>
      </c>
      <c r="I14" s="15">
        <v>164435</v>
      </c>
      <c r="J14" s="28">
        <v>200597</v>
      </c>
      <c r="K14" s="20">
        <v>113847</v>
      </c>
      <c r="L14" s="20">
        <v>443819</v>
      </c>
      <c r="M14" s="30">
        <v>557666</v>
      </c>
    </row>
    <row r="15" spans="1:13" ht="20.25">
      <c r="A15" s="47"/>
      <c r="B15" s="4">
        <v>10</v>
      </c>
      <c r="C15" s="2" t="s">
        <v>24</v>
      </c>
      <c r="D15" s="44" t="s">
        <v>53</v>
      </c>
      <c r="E15" s="39">
        <v>330108</v>
      </c>
      <c r="F15" s="39">
        <v>271751</v>
      </c>
      <c r="G15" s="28">
        <v>601859</v>
      </c>
      <c r="H15" s="39">
        <v>0</v>
      </c>
      <c r="I15" s="39">
        <v>0</v>
      </c>
      <c r="J15" s="28">
        <v>0</v>
      </c>
      <c r="K15" s="39">
        <v>3907</v>
      </c>
      <c r="L15" s="39">
        <v>3608</v>
      </c>
      <c r="M15" s="30">
        <v>7515</v>
      </c>
    </row>
    <row r="16" spans="1:13" ht="19.5">
      <c r="A16" s="47"/>
      <c r="B16" s="5">
        <v>11</v>
      </c>
      <c r="C16" s="1" t="s">
        <v>30</v>
      </c>
      <c r="D16" s="41" t="s">
        <v>53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25</v>
      </c>
      <c r="D17" s="40" t="s">
        <v>53</v>
      </c>
      <c r="E17" s="14">
        <v>10377555</v>
      </c>
      <c r="F17" s="14">
        <v>30842117</v>
      </c>
      <c r="G17" s="28">
        <v>41219672</v>
      </c>
      <c r="H17" s="14">
        <v>3121713</v>
      </c>
      <c r="I17" s="14">
        <v>5410949</v>
      </c>
      <c r="J17" s="28">
        <v>8532662</v>
      </c>
      <c r="K17" s="14">
        <v>691341</v>
      </c>
      <c r="L17" s="14">
        <v>1616169</v>
      </c>
      <c r="M17" s="30">
        <v>2307510</v>
      </c>
    </row>
    <row r="18" spans="1:13" ht="20.25">
      <c r="A18" s="47"/>
      <c r="B18" s="5">
        <v>13</v>
      </c>
      <c r="C18" s="1" t="s">
        <v>14</v>
      </c>
      <c r="D18" s="41" t="s">
        <v>53</v>
      </c>
      <c r="E18" s="12">
        <v>71203</v>
      </c>
      <c r="F18" s="12">
        <v>186385</v>
      </c>
      <c r="G18" s="28">
        <v>257588</v>
      </c>
      <c r="H18" s="12">
        <v>82649</v>
      </c>
      <c r="I18" s="12">
        <v>244534</v>
      </c>
      <c r="J18" s="28">
        <v>327183</v>
      </c>
      <c r="K18" s="12">
        <v>1853</v>
      </c>
      <c r="L18" s="12">
        <v>1614</v>
      </c>
      <c r="M18" s="30">
        <v>3467</v>
      </c>
    </row>
    <row r="19" spans="1:13" ht="20.25">
      <c r="A19" s="47"/>
      <c r="B19" s="4">
        <v>14</v>
      </c>
      <c r="C19" s="2" t="s">
        <v>41</v>
      </c>
      <c r="D19" s="42" t="s">
        <v>47</v>
      </c>
      <c r="E19" s="13">
        <v>11548</v>
      </c>
      <c r="F19" s="13">
        <v>94750</v>
      </c>
      <c r="G19" s="28">
        <v>106298</v>
      </c>
      <c r="H19" s="13">
        <v>0</v>
      </c>
      <c r="I19" s="21">
        <v>0</v>
      </c>
      <c r="J19" s="29">
        <v>0</v>
      </c>
      <c r="K19" s="13">
        <v>155</v>
      </c>
      <c r="L19" s="13">
        <v>2048</v>
      </c>
      <c r="M19" s="30">
        <v>2203</v>
      </c>
    </row>
    <row r="20" spans="1:13" ht="20.25">
      <c r="A20" s="47"/>
      <c r="B20" s="32">
        <v>15</v>
      </c>
      <c r="C20" s="10" t="s">
        <v>15</v>
      </c>
      <c r="D20" s="45" t="s">
        <v>34</v>
      </c>
      <c r="E20" s="33">
        <v>233031</v>
      </c>
      <c r="F20" s="33">
        <v>202013</v>
      </c>
      <c r="G20" s="28">
        <v>435044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1:13" ht="20.25">
      <c r="A21" s="47"/>
      <c r="B21" s="4">
        <v>16</v>
      </c>
      <c r="C21" s="2" t="s">
        <v>16</v>
      </c>
      <c r="D21" s="42" t="s">
        <v>53</v>
      </c>
      <c r="E21" s="13">
        <v>2805514</v>
      </c>
      <c r="F21" s="13">
        <v>10393717</v>
      </c>
      <c r="G21" s="28">
        <v>13199231</v>
      </c>
      <c r="H21" s="13">
        <v>793343</v>
      </c>
      <c r="I21" s="21">
        <v>1553647</v>
      </c>
      <c r="J21" s="29">
        <v>2346990</v>
      </c>
      <c r="K21" s="13">
        <v>85717</v>
      </c>
      <c r="L21" s="13">
        <v>554025</v>
      </c>
      <c r="M21" s="30">
        <v>639742</v>
      </c>
    </row>
    <row r="22" spans="1:13" ht="20.25">
      <c r="A22" s="47"/>
      <c r="B22" s="32">
        <v>17</v>
      </c>
      <c r="C22" s="10" t="s">
        <v>17</v>
      </c>
      <c r="D22" s="45" t="s">
        <v>53</v>
      </c>
      <c r="E22" s="33">
        <v>1340238</v>
      </c>
      <c r="F22" s="33">
        <v>3169571</v>
      </c>
      <c r="G22" s="28">
        <v>4509809</v>
      </c>
      <c r="H22" s="35">
        <v>200078</v>
      </c>
      <c r="I22" s="34">
        <v>218122</v>
      </c>
      <c r="J22" s="29">
        <v>418200</v>
      </c>
      <c r="K22" s="33">
        <v>384218</v>
      </c>
      <c r="L22" s="33">
        <v>453938</v>
      </c>
      <c r="M22" s="30">
        <v>838156</v>
      </c>
    </row>
    <row r="23" spans="1:13" ht="20.25">
      <c r="A23" s="47"/>
      <c r="B23" s="32">
        <v>18</v>
      </c>
      <c r="C23" s="10" t="s">
        <v>18</v>
      </c>
      <c r="D23" s="45" t="s">
        <v>53</v>
      </c>
      <c r="E23" s="33">
        <v>2083655</v>
      </c>
      <c r="F23" s="33">
        <v>6503066</v>
      </c>
      <c r="G23" s="28">
        <v>8586721</v>
      </c>
      <c r="H23" s="35">
        <v>2291024</v>
      </c>
      <c r="I23" s="34">
        <v>7540388</v>
      </c>
      <c r="J23" s="29">
        <v>9831412</v>
      </c>
      <c r="K23" s="33">
        <v>133304</v>
      </c>
      <c r="L23" s="33">
        <v>124961</v>
      </c>
      <c r="M23" s="30">
        <v>258265</v>
      </c>
    </row>
    <row r="24" spans="1:13" ht="20.25">
      <c r="A24" s="47"/>
      <c r="B24" s="4">
        <v>19</v>
      </c>
      <c r="C24" s="2" t="s">
        <v>26</v>
      </c>
      <c r="D24" s="42" t="s">
        <v>53</v>
      </c>
      <c r="E24" s="13">
        <v>17193978</v>
      </c>
      <c r="F24" s="13">
        <v>43211914</v>
      </c>
      <c r="G24" s="28">
        <v>60405892</v>
      </c>
      <c r="H24" s="11">
        <v>2393492</v>
      </c>
      <c r="I24" s="21">
        <v>5217173</v>
      </c>
      <c r="J24" s="29">
        <v>7610665</v>
      </c>
      <c r="K24" s="13">
        <v>1820168</v>
      </c>
      <c r="L24" s="13">
        <v>5336156</v>
      </c>
      <c r="M24" s="30">
        <v>7156324</v>
      </c>
    </row>
    <row r="25" spans="1:13" ht="20.25">
      <c r="A25" s="47"/>
      <c r="B25" s="5">
        <v>20</v>
      </c>
      <c r="C25" s="1" t="s">
        <v>31</v>
      </c>
      <c r="D25" s="43" t="s">
        <v>53</v>
      </c>
      <c r="E25" s="16">
        <v>58367</v>
      </c>
      <c r="F25" s="12">
        <v>17708</v>
      </c>
      <c r="G25" s="28">
        <v>76075</v>
      </c>
      <c r="H25" s="12">
        <v>777</v>
      </c>
      <c r="I25" s="36">
        <v>253</v>
      </c>
      <c r="J25" s="28">
        <v>1030</v>
      </c>
      <c r="K25" s="12">
        <v>1211</v>
      </c>
      <c r="L25" s="12">
        <v>525</v>
      </c>
      <c r="M25" s="31">
        <v>1736</v>
      </c>
    </row>
    <row r="26" spans="2:13" ht="20.25" thickBot="1">
      <c r="B26" s="48" t="s">
        <v>19</v>
      </c>
      <c r="C26" s="59"/>
      <c r="D26" s="37"/>
      <c r="E26" s="25">
        <f aca="true" t="shared" si="0" ref="E26:M26">SUM(E6:E25)</f>
        <v>45185695</v>
      </c>
      <c r="F26" s="25">
        <f t="shared" si="0"/>
        <v>112182238</v>
      </c>
      <c r="G26" s="25">
        <f t="shared" si="0"/>
        <v>157367933</v>
      </c>
      <c r="H26" s="25">
        <f t="shared" si="0"/>
        <v>18123476</v>
      </c>
      <c r="I26" s="25">
        <f t="shared" si="0"/>
        <v>31875607</v>
      </c>
      <c r="J26" s="25">
        <f t="shared" si="0"/>
        <v>49999083</v>
      </c>
      <c r="K26" s="25">
        <f t="shared" si="0"/>
        <v>3412581</v>
      </c>
      <c r="L26" s="25">
        <f t="shared" si="0"/>
        <v>8914074</v>
      </c>
      <c r="M26" s="26">
        <f t="shared" si="0"/>
        <v>12326655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ht="12.75">
      <c r="J29" s="47"/>
    </row>
  </sheetData>
  <sheetProtection/>
  <mergeCells count="11">
    <mergeCell ref="K4:M4"/>
    <mergeCell ref="B26:C26"/>
    <mergeCell ref="D27:H27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9"/>
  <sheetViews>
    <sheetView rightToLeft="1" zoomScalePageLayoutView="0" workbookViewId="0" topLeftCell="A1">
      <selection activeCell="C6" sqref="C6:M25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50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28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51</v>
      </c>
      <c r="E6" s="17">
        <v>1771961</v>
      </c>
      <c r="F6" s="18">
        <v>1320091</v>
      </c>
      <c r="G6" s="27">
        <v>3092052</v>
      </c>
      <c r="H6" s="19">
        <v>783886</v>
      </c>
      <c r="I6" s="19">
        <v>903339</v>
      </c>
      <c r="J6" s="27">
        <v>1687225</v>
      </c>
      <c r="K6" s="19">
        <v>22841</v>
      </c>
      <c r="L6" s="19">
        <v>17825</v>
      </c>
      <c r="M6" s="30">
        <v>40666</v>
      </c>
    </row>
    <row r="7" spans="1:13" ht="20.25">
      <c r="A7" s="47"/>
      <c r="B7" s="4">
        <v>2</v>
      </c>
      <c r="C7" s="2" t="s">
        <v>9</v>
      </c>
      <c r="D7" s="40" t="s">
        <v>51</v>
      </c>
      <c r="E7" s="11">
        <v>791671</v>
      </c>
      <c r="F7" s="11">
        <v>331217</v>
      </c>
      <c r="G7" s="28">
        <v>1122888</v>
      </c>
      <c r="H7" s="13">
        <v>5223145</v>
      </c>
      <c r="I7" s="13">
        <v>6239592</v>
      </c>
      <c r="J7" s="28">
        <v>11462737</v>
      </c>
      <c r="K7" s="13">
        <v>13634</v>
      </c>
      <c r="L7" s="11">
        <v>3759</v>
      </c>
      <c r="M7" s="30">
        <v>17393</v>
      </c>
    </row>
    <row r="8" spans="1:13" ht="20.25">
      <c r="A8" s="47"/>
      <c r="B8" s="5">
        <v>3</v>
      </c>
      <c r="C8" s="1" t="s">
        <v>21</v>
      </c>
      <c r="D8" s="41" t="s">
        <v>51</v>
      </c>
      <c r="E8" s="12">
        <v>2839307</v>
      </c>
      <c r="F8" s="12">
        <v>606185</v>
      </c>
      <c r="G8" s="28">
        <v>3445492</v>
      </c>
      <c r="H8" s="12">
        <v>1390414</v>
      </c>
      <c r="I8" s="12">
        <v>1121605</v>
      </c>
      <c r="J8" s="28">
        <v>2512019</v>
      </c>
      <c r="K8" s="12">
        <v>43646</v>
      </c>
      <c r="L8" s="12">
        <v>46997</v>
      </c>
      <c r="M8" s="30">
        <v>90643</v>
      </c>
    </row>
    <row r="9" spans="1:13" ht="20.25">
      <c r="A9" s="47"/>
      <c r="B9" s="4">
        <v>4</v>
      </c>
      <c r="C9" s="2" t="s">
        <v>22</v>
      </c>
      <c r="D9" s="42" t="s">
        <v>51</v>
      </c>
      <c r="E9" s="13">
        <v>200170</v>
      </c>
      <c r="F9" s="11">
        <v>461314</v>
      </c>
      <c r="G9" s="28">
        <v>661484</v>
      </c>
      <c r="H9" s="13">
        <v>10243</v>
      </c>
      <c r="I9" s="11">
        <v>257931</v>
      </c>
      <c r="J9" s="28">
        <v>268174</v>
      </c>
      <c r="K9" s="11">
        <v>189</v>
      </c>
      <c r="L9" s="11">
        <v>1031</v>
      </c>
      <c r="M9" s="30">
        <v>1220</v>
      </c>
    </row>
    <row r="10" spans="1:13" ht="20.25">
      <c r="A10" s="47"/>
      <c r="B10" s="5">
        <v>5</v>
      </c>
      <c r="C10" s="1" t="s">
        <v>10</v>
      </c>
      <c r="D10" s="41" t="s">
        <v>51</v>
      </c>
      <c r="E10" s="12">
        <v>1804658</v>
      </c>
      <c r="F10" s="12">
        <v>5460346</v>
      </c>
      <c r="G10" s="28">
        <v>7265004</v>
      </c>
      <c r="H10" s="12">
        <v>705369</v>
      </c>
      <c r="I10" s="12">
        <v>1584804</v>
      </c>
      <c r="J10" s="28">
        <v>2290173</v>
      </c>
      <c r="K10" s="12">
        <v>65668</v>
      </c>
      <c r="L10" s="12">
        <v>180393</v>
      </c>
      <c r="M10" s="30">
        <v>246061</v>
      </c>
    </row>
    <row r="11" spans="1:13" ht="20.25">
      <c r="A11" s="47"/>
      <c r="B11" s="4">
        <v>6</v>
      </c>
      <c r="C11" s="2" t="s">
        <v>11</v>
      </c>
      <c r="D11" s="40" t="s">
        <v>33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23</v>
      </c>
      <c r="D12" s="43" t="s">
        <v>51</v>
      </c>
      <c r="E12" s="16">
        <v>708603</v>
      </c>
      <c r="F12" s="12">
        <v>2292751</v>
      </c>
      <c r="G12" s="28">
        <v>3001354</v>
      </c>
      <c r="H12" s="16">
        <v>17272</v>
      </c>
      <c r="I12" s="16">
        <v>46431</v>
      </c>
      <c r="J12" s="28">
        <v>63703</v>
      </c>
      <c r="K12" s="12">
        <v>32303</v>
      </c>
      <c r="L12" s="12">
        <v>102716</v>
      </c>
      <c r="M12" s="30">
        <v>135019</v>
      </c>
    </row>
    <row r="13" spans="1:13" ht="19.5">
      <c r="A13" s="47"/>
      <c r="B13" s="4">
        <v>8</v>
      </c>
      <c r="C13" s="2" t="s">
        <v>12</v>
      </c>
      <c r="D13" s="40" t="s">
        <v>45</v>
      </c>
      <c r="E13" s="14">
        <v>1090646</v>
      </c>
      <c r="F13" s="14">
        <v>511254</v>
      </c>
      <c r="G13" s="28">
        <v>1601900</v>
      </c>
      <c r="H13" s="14">
        <v>508100</v>
      </c>
      <c r="I13" s="14">
        <v>717210</v>
      </c>
      <c r="J13" s="28">
        <v>1225310</v>
      </c>
      <c r="K13" s="14">
        <v>12394</v>
      </c>
      <c r="L13" s="14">
        <v>9445</v>
      </c>
      <c r="M13" s="30">
        <v>21839</v>
      </c>
    </row>
    <row r="14" spans="1:13" ht="19.5">
      <c r="A14" s="47"/>
      <c r="B14" s="5">
        <v>9</v>
      </c>
      <c r="C14" s="1" t="s">
        <v>13</v>
      </c>
      <c r="D14" s="41" t="s">
        <v>51</v>
      </c>
      <c r="E14" s="15">
        <v>1401337</v>
      </c>
      <c r="F14" s="15">
        <v>4671689</v>
      </c>
      <c r="G14" s="28">
        <v>6073026</v>
      </c>
      <c r="H14" s="15">
        <v>36937</v>
      </c>
      <c r="I14" s="15">
        <v>161864</v>
      </c>
      <c r="J14" s="28">
        <v>198801</v>
      </c>
      <c r="K14" s="20">
        <v>116573</v>
      </c>
      <c r="L14" s="20">
        <v>354714</v>
      </c>
      <c r="M14" s="30">
        <v>471287</v>
      </c>
    </row>
    <row r="15" spans="1:13" ht="20.25">
      <c r="A15" s="47"/>
      <c r="B15" s="4">
        <v>10</v>
      </c>
      <c r="C15" s="2" t="s">
        <v>24</v>
      </c>
      <c r="D15" s="44" t="s">
        <v>51</v>
      </c>
      <c r="E15" s="39">
        <v>319163</v>
      </c>
      <c r="F15" s="39">
        <v>259029</v>
      </c>
      <c r="G15" s="28">
        <v>578192</v>
      </c>
      <c r="H15" s="39">
        <v>0</v>
      </c>
      <c r="I15" s="39">
        <v>0</v>
      </c>
      <c r="J15" s="28">
        <v>0</v>
      </c>
      <c r="K15" s="39">
        <v>2183</v>
      </c>
      <c r="L15" s="39">
        <v>2002</v>
      </c>
      <c r="M15" s="30">
        <v>4185</v>
      </c>
    </row>
    <row r="16" spans="1:13" ht="19.5">
      <c r="A16" s="47"/>
      <c r="B16" s="5">
        <v>11</v>
      </c>
      <c r="C16" s="1" t="s">
        <v>30</v>
      </c>
      <c r="D16" s="41" t="s">
        <v>51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25</v>
      </c>
      <c r="D17" s="40" t="s">
        <v>51</v>
      </c>
      <c r="E17" s="14">
        <v>10932768</v>
      </c>
      <c r="F17" s="14">
        <v>31856492</v>
      </c>
      <c r="G17" s="28">
        <v>42789260</v>
      </c>
      <c r="H17" s="14">
        <v>3465493</v>
      </c>
      <c r="I17" s="14">
        <v>5841441</v>
      </c>
      <c r="J17" s="28">
        <v>9306934</v>
      </c>
      <c r="K17" s="14">
        <v>812808</v>
      </c>
      <c r="L17" s="14">
        <v>1743653</v>
      </c>
      <c r="M17" s="30">
        <v>2556461</v>
      </c>
    </row>
    <row r="18" spans="1:13" ht="20.25">
      <c r="A18" s="47"/>
      <c r="B18" s="5">
        <v>13</v>
      </c>
      <c r="C18" s="1" t="s">
        <v>14</v>
      </c>
      <c r="D18" s="41" t="s">
        <v>51</v>
      </c>
      <c r="E18" s="12">
        <v>61732</v>
      </c>
      <c r="F18" s="12">
        <v>161466</v>
      </c>
      <c r="G18" s="28">
        <v>223198</v>
      </c>
      <c r="H18" s="12">
        <v>107091</v>
      </c>
      <c r="I18" s="12">
        <v>313538</v>
      </c>
      <c r="J18" s="28">
        <v>420629</v>
      </c>
      <c r="K18" s="12">
        <v>1728</v>
      </c>
      <c r="L18" s="12">
        <v>1465</v>
      </c>
      <c r="M18" s="30">
        <v>3193</v>
      </c>
    </row>
    <row r="19" spans="1:13" ht="20.25">
      <c r="A19" s="47"/>
      <c r="B19" s="4">
        <v>14</v>
      </c>
      <c r="C19" s="2" t="s">
        <v>41</v>
      </c>
      <c r="D19" s="42" t="s">
        <v>47</v>
      </c>
      <c r="E19" s="13">
        <v>11548</v>
      </c>
      <c r="F19" s="13">
        <v>94750</v>
      </c>
      <c r="G19" s="28">
        <v>106298</v>
      </c>
      <c r="H19" s="13">
        <v>0</v>
      </c>
      <c r="I19" s="21">
        <v>0</v>
      </c>
      <c r="J19" s="29">
        <v>0</v>
      </c>
      <c r="K19" s="13">
        <v>155</v>
      </c>
      <c r="L19" s="13">
        <v>2048</v>
      </c>
      <c r="M19" s="30">
        <v>2203</v>
      </c>
    </row>
    <row r="20" spans="1:13" ht="20.25">
      <c r="A20" s="47"/>
      <c r="B20" s="32">
        <v>15</v>
      </c>
      <c r="C20" s="10" t="s">
        <v>15</v>
      </c>
      <c r="D20" s="45" t="s">
        <v>34</v>
      </c>
      <c r="E20" s="33">
        <v>233031</v>
      </c>
      <c r="F20" s="33">
        <v>202013</v>
      </c>
      <c r="G20" s="28">
        <v>435044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1:13" ht="20.25">
      <c r="A21" s="47"/>
      <c r="B21" s="4">
        <v>16</v>
      </c>
      <c r="C21" s="2" t="s">
        <v>16</v>
      </c>
      <c r="D21" s="42" t="s">
        <v>51</v>
      </c>
      <c r="E21" s="13">
        <v>3018748</v>
      </c>
      <c r="F21" s="13">
        <v>10092763</v>
      </c>
      <c r="G21" s="28">
        <v>13111511</v>
      </c>
      <c r="H21" s="13">
        <v>769354</v>
      </c>
      <c r="I21" s="21">
        <v>1502854</v>
      </c>
      <c r="J21" s="29">
        <v>2272208</v>
      </c>
      <c r="K21" s="13">
        <v>86152</v>
      </c>
      <c r="L21" s="13">
        <v>478546</v>
      </c>
      <c r="M21" s="30">
        <v>564698</v>
      </c>
    </row>
    <row r="22" spans="1:13" ht="20.25">
      <c r="A22" s="47"/>
      <c r="B22" s="32">
        <v>17</v>
      </c>
      <c r="C22" s="10" t="s">
        <v>17</v>
      </c>
      <c r="D22" s="45" t="s">
        <v>51</v>
      </c>
      <c r="E22" s="33">
        <v>1311227</v>
      </c>
      <c r="F22" s="33">
        <v>2702977</v>
      </c>
      <c r="G22" s="28">
        <v>4014204</v>
      </c>
      <c r="H22" s="35">
        <v>166901</v>
      </c>
      <c r="I22" s="34">
        <v>187723</v>
      </c>
      <c r="J22" s="29">
        <v>354624</v>
      </c>
      <c r="K22" s="33">
        <v>411300</v>
      </c>
      <c r="L22" s="33">
        <v>440089</v>
      </c>
      <c r="M22" s="30">
        <v>851389</v>
      </c>
    </row>
    <row r="23" spans="1:13" ht="20.25">
      <c r="A23" s="47"/>
      <c r="B23" s="32">
        <v>18</v>
      </c>
      <c r="C23" s="10" t="s">
        <v>18</v>
      </c>
      <c r="D23" s="45" t="s">
        <v>51</v>
      </c>
      <c r="E23" s="33">
        <v>2205604</v>
      </c>
      <c r="F23" s="33">
        <v>6579626</v>
      </c>
      <c r="G23" s="28">
        <v>8785230</v>
      </c>
      <c r="H23" s="35">
        <v>2226083</v>
      </c>
      <c r="I23" s="34">
        <v>7074476</v>
      </c>
      <c r="J23" s="29">
        <v>9300559</v>
      </c>
      <c r="K23" s="33">
        <v>129421</v>
      </c>
      <c r="L23" s="33">
        <v>121324</v>
      </c>
      <c r="M23" s="30">
        <v>250745</v>
      </c>
    </row>
    <row r="24" spans="1:13" ht="20.25">
      <c r="A24" s="47"/>
      <c r="B24" s="4">
        <v>19</v>
      </c>
      <c r="C24" s="2" t="s">
        <v>26</v>
      </c>
      <c r="D24" s="42" t="s">
        <v>49</v>
      </c>
      <c r="E24" s="13">
        <v>17051317</v>
      </c>
      <c r="F24" s="13">
        <v>40020320</v>
      </c>
      <c r="G24" s="28">
        <v>57071637</v>
      </c>
      <c r="H24" s="11">
        <v>1865108</v>
      </c>
      <c r="I24" s="21">
        <v>4152755</v>
      </c>
      <c r="J24" s="29">
        <v>6017863</v>
      </c>
      <c r="K24" s="13">
        <v>2111895</v>
      </c>
      <c r="L24" s="13">
        <v>5066209</v>
      </c>
      <c r="M24" s="30">
        <v>7178104</v>
      </c>
    </row>
    <row r="25" spans="1:13" ht="20.25">
      <c r="A25" s="47"/>
      <c r="B25" s="5">
        <v>20</v>
      </c>
      <c r="C25" s="1" t="s">
        <v>31</v>
      </c>
      <c r="D25" s="43" t="s">
        <v>49</v>
      </c>
      <c r="E25" s="16">
        <v>53804</v>
      </c>
      <c r="F25" s="12">
        <v>12934</v>
      </c>
      <c r="G25" s="28">
        <v>66738</v>
      </c>
      <c r="H25" s="12">
        <v>897</v>
      </c>
      <c r="I25" s="36">
        <v>508</v>
      </c>
      <c r="J25" s="28">
        <v>1405</v>
      </c>
      <c r="K25" s="12">
        <v>1467</v>
      </c>
      <c r="L25" s="12">
        <v>629</v>
      </c>
      <c r="M25" s="31">
        <v>2096</v>
      </c>
    </row>
    <row r="26" spans="2:13" ht="20.25" thickBot="1">
      <c r="B26" s="48" t="s">
        <v>19</v>
      </c>
      <c r="C26" s="59"/>
      <c r="D26" s="37"/>
      <c r="E26" s="25">
        <f aca="true" t="shared" si="0" ref="E26:M26">SUM(E6:E25)</f>
        <v>45820997</v>
      </c>
      <c r="F26" s="25">
        <f t="shared" si="0"/>
        <v>107677939</v>
      </c>
      <c r="G26" s="25">
        <f t="shared" si="0"/>
        <v>153498936</v>
      </c>
      <c r="H26" s="25">
        <f t="shared" si="0"/>
        <v>17276863</v>
      </c>
      <c r="I26" s="25">
        <f t="shared" si="0"/>
        <v>30106071</v>
      </c>
      <c r="J26" s="25">
        <f t="shared" si="0"/>
        <v>47382934</v>
      </c>
      <c r="K26" s="25">
        <f t="shared" si="0"/>
        <v>3864459</v>
      </c>
      <c r="L26" s="25">
        <f t="shared" si="0"/>
        <v>8573165</v>
      </c>
      <c r="M26" s="26">
        <f t="shared" si="0"/>
        <v>12437624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ht="12.75">
      <c r="J29" s="47"/>
    </row>
  </sheetData>
  <sheetProtection/>
  <mergeCells count="11">
    <mergeCell ref="H4:J4"/>
    <mergeCell ref="K4:M4"/>
    <mergeCell ref="B26:C26"/>
    <mergeCell ref="D27:H27"/>
    <mergeCell ref="B1:M1"/>
    <mergeCell ref="B2:M2"/>
    <mergeCell ref="B3:M3"/>
    <mergeCell ref="B4:B5"/>
    <mergeCell ref="C4:C5"/>
    <mergeCell ref="D4:D5"/>
    <mergeCell ref="E4:G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9"/>
  <sheetViews>
    <sheetView rightToLeft="1" zoomScalePageLayoutView="0" workbookViewId="0" topLeftCell="A1">
      <selection activeCell="C6" sqref="C6:M25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28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49</v>
      </c>
      <c r="E6" s="17">
        <v>1762274</v>
      </c>
      <c r="F6" s="18">
        <v>1241366</v>
      </c>
      <c r="G6" s="27">
        <v>3003640</v>
      </c>
      <c r="H6" s="19">
        <v>736257</v>
      </c>
      <c r="I6" s="19">
        <v>790521</v>
      </c>
      <c r="J6" s="27">
        <v>1526778</v>
      </c>
      <c r="K6" s="19">
        <v>23252</v>
      </c>
      <c r="L6" s="19">
        <v>17270</v>
      </c>
      <c r="M6" s="30">
        <v>40522</v>
      </c>
    </row>
    <row r="7" spans="1:13" ht="20.25">
      <c r="A7" s="47"/>
      <c r="B7" s="4">
        <v>2</v>
      </c>
      <c r="C7" s="2" t="s">
        <v>9</v>
      </c>
      <c r="D7" s="40" t="s">
        <v>49</v>
      </c>
      <c r="E7" s="11">
        <v>761569</v>
      </c>
      <c r="F7" s="11">
        <v>305155</v>
      </c>
      <c r="G7" s="28">
        <v>1066724</v>
      </c>
      <c r="H7" s="13">
        <v>4782120</v>
      </c>
      <c r="I7" s="13">
        <v>5473872</v>
      </c>
      <c r="J7" s="28">
        <v>10255992</v>
      </c>
      <c r="K7" s="13">
        <v>13218</v>
      </c>
      <c r="L7" s="11">
        <v>3286</v>
      </c>
      <c r="M7" s="30">
        <v>16504</v>
      </c>
    </row>
    <row r="8" spans="1:13" ht="20.25">
      <c r="A8" s="47"/>
      <c r="B8" s="5">
        <v>3</v>
      </c>
      <c r="C8" s="1" t="s">
        <v>21</v>
      </c>
      <c r="D8" s="41" t="s">
        <v>45</v>
      </c>
      <c r="E8" s="12">
        <v>1993512</v>
      </c>
      <c r="F8" s="12">
        <v>437718</v>
      </c>
      <c r="G8" s="28">
        <v>2431230</v>
      </c>
      <c r="H8" s="12">
        <v>1103920</v>
      </c>
      <c r="I8" s="12">
        <v>949461</v>
      </c>
      <c r="J8" s="28">
        <v>2053381</v>
      </c>
      <c r="K8" s="12">
        <v>39556</v>
      </c>
      <c r="L8" s="12">
        <v>61350</v>
      </c>
      <c r="M8" s="30">
        <v>100906</v>
      </c>
    </row>
    <row r="9" spans="1:13" ht="20.25">
      <c r="A9" s="47"/>
      <c r="B9" s="4">
        <v>4</v>
      </c>
      <c r="C9" s="2" t="s">
        <v>22</v>
      </c>
      <c r="D9" s="42" t="s">
        <v>47</v>
      </c>
      <c r="E9" s="13">
        <v>100170</v>
      </c>
      <c r="F9" s="11">
        <v>226247</v>
      </c>
      <c r="G9" s="28">
        <v>326417</v>
      </c>
      <c r="H9" s="13">
        <v>4839</v>
      </c>
      <c r="I9" s="11">
        <v>117754</v>
      </c>
      <c r="J9" s="28">
        <v>122593</v>
      </c>
      <c r="K9" s="11">
        <v>68</v>
      </c>
      <c r="L9" s="11">
        <v>304</v>
      </c>
      <c r="M9" s="30">
        <v>372</v>
      </c>
    </row>
    <row r="10" spans="1:13" ht="20.25">
      <c r="A10" s="47"/>
      <c r="B10" s="5">
        <v>5</v>
      </c>
      <c r="C10" s="1" t="s">
        <v>10</v>
      </c>
      <c r="D10" s="41" t="s">
        <v>49</v>
      </c>
      <c r="E10" s="12">
        <v>1659215</v>
      </c>
      <c r="F10" s="12">
        <v>4781663</v>
      </c>
      <c r="G10" s="28">
        <v>6440878</v>
      </c>
      <c r="H10" s="12">
        <v>657635</v>
      </c>
      <c r="I10" s="12">
        <v>1452653</v>
      </c>
      <c r="J10" s="28">
        <v>2110288</v>
      </c>
      <c r="K10" s="12">
        <v>62637</v>
      </c>
      <c r="L10" s="12">
        <v>167666</v>
      </c>
      <c r="M10" s="30">
        <v>230303</v>
      </c>
    </row>
    <row r="11" spans="1:13" ht="20.25">
      <c r="A11" s="47"/>
      <c r="B11" s="4">
        <v>6</v>
      </c>
      <c r="C11" s="2" t="s">
        <v>11</v>
      </c>
      <c r="D11" s="40" t="s">
        <v>33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23</v>
      </c>
      <c r="D12" s="43" t="s">
        <v>49</v>
      </c>
      <c r="E12" s="16">
        <v>632160</v>
      </c>
      <c r="F12" s="12">
        <v>2013401</v>
      </c>
      <c r="G12" s="28">
        <v>2645561</v>
      </c>
      <c r="H12" s="16">
        <v>15061</v>
      </c>
      <c r="I12" s="16">
        <v>40555</v>
      </c>
      <c r="J12" s="28">
        <v>55616</v>
      </c>
      <c r="K12" s="12">
        <v>30383</v>
      </c>
      <c r="L12" s="12">
        <v>94508</v>
      </c>
      <c r="M12" s="30">
        <v>124891</v>
      </c>
    </row>
    <row r="13" spans="1:13" ht="19.5">
      <c r="A13" s="47"/>
      <c r="B13" s="4">
        <v>8</v>
      </c>
      <c r="C13" s="2" t="s">
        <v>12</v>
      </c>
      <c r="D13" s="40" t="s">
        <v>45</v>
      </c>
      <c r="E13" s="14">
        <v>1090646</v>
      </c>
      <c r="F13" s="14">
        <v>511254</v>
      </c>
      <c r="G13" s="28">
        <v>1601900</v>
      </c>
      <c r="H13" s="14">
        <v>508100</v>
      </c>
      <c r="I13" s="14">
        <v>717210</v>
      </c>
      <c r="J13" s="28">
        <v>1225310</v>
      </c>
      <c r="K13" s="14">
        <v>12394</v>
      </c>
      <c r="L13" s="14">
        <v>9445</v>
      </c>
      <c r="M13" s="30">
        <v>21839</v>
      </c>
    </row>
    <row r="14" spans="1:13" ht="19.5">
      <c r="A14" s="47"/>
      <c r="B14" s="5">
        <v>9</v>
      </c>
      <c r="C14" s="1" t="s">
        <v>13</v>
      </c>
      <c r="D14" s="41" t="s">
        <v>49</v>
      </c>
      <c r="E14" s="15">
        <v>1635464</v>
      </c>
      <c r="F14" s="15">
        <v>4436503</v>
      </c>
      <c r="G14" s="28">
        <v>6071967</v>
      </c>
      <c r="H14" s="15">
        <v>40885</v>
      </c>
      <c r="I14" s="15">
        <v>136301</v>
      </c>
      <c r="J14" s="28">
        <v>177186</v>
      </c>
      <c r="K14" s="20">
        <v>122345</v>
      </c>
      <c r="L14" s="20">
        <v>334911</v>
      </c>
      <c r="M14" s="30">
        <v>457256</v>
      </c>
    </row>
    <row r="15" spans="1:13" ht="20.25">
      <c r="A15" s="47"/>
      <c r="B15" s="4">
        <v>10</v>
      </c>
      <c r="C15" s="2" t="s">
        <v>24</v>
      </c>
      <c r="D15" s="44" t="s">
        <v>49</v>
      </c>
      <c r="E15" s="39">
        <v>38734</v>
      </c>
      <c r="F15" s="39">
        <v>254526</v>
      </c>
      <c r="G15" s="28">
        <v>293260</v>
      </c>
      <c r="H15" s="39">
        <v>0</v>
      </c>
      <c r="I15" s="39">
        <v>0</v>
      </c>
      <c r="J15" s="28">
        <v>0</v>
      </c>
      <c r="K15" s="39">
        <v>1338</v>
      </c>
      <c r="L15" s="39">
        <v>1278</v>
      </c>
      <c r="M15" s="30">
        <v>2616</v>
      </c>
    </row>
    <row r="16" spans="1:13" ht="19.5">
      <c r="A16" s="47"/>
      <c r="B16" s="5">
        <v>11</v>
      </c>
      <c r="C16" s="1" t="s">
        <v>30</v>
      </c>
      <c r="D16" s="41" t="s">
        <v>49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25</v>
      </c>
      <c r="D17" s="40" t="s">
        <v>49</v>
      </c>
      <c r="E17" s="14">
        <v>10512472</v>
      </c>
      <c r="F17" s="14">
        <v>28832732</v>
      </c>
      <c r="G17" s="28">
        <v>39345204</v>
      </c>
      <c r="H17" s="14">
        <v>3117112</v>
      </c>
      <c r="I17" s="14">
        <v>5151596</v>
      </c>
      <c r="J17" s="28">
        <v>8268708</v>
      </c>
      <c r="K17" s="14">
        <v>795978</v>
      </c>
      <c r="L17" s="14">
        <v>1561581</v>
      </c>
      <c r="M17" s="30">
        <v>2357559</v>
      </c>
    </row>
    <row r="18" spans="1:13" ht="20.25">
      <c r="A18" s="47"/>
      <c r="B18" s="5">
        <v>13</v>
      </c>
      <c r="C18" s="1" t="s">
        <v>14</v>
      </c>
      <c r="D18" s="41" t="s">
        <v>49</v>
      </c>
      <c r="E18" s="12">
        <v>63114</v>
      </c>
      <c r="F18" s="12">
        <v>165849</v>
      </c>
      <c r="G18" s="28">
        <v>228963</v>
      </c>
      <c r="H18" s="12">
        <v>87636</v>
      </c>
      <c r="I18" s="12">
        <v>301592</v>
      </c>
      <c r="J18" s="28">
        <v>389228</v>
      </c>
      <c r="K18" s="12">
        <v>2034</v>
      </c>
      <c r="L18" s="12">
        <v>1732</v>
      </c>
      <c r="M18" s="30">
        <v>3766</v>
      </c>
    </row>
    <row r="19" spans="1:13" ht="20.25">
      <c r="A19" s="47"/>
      <c r="B19" s="4">
        <v>14</v>
      </c>
      <c r="C19" s="2" t="s">
        <v>41</v>
      </c>
      <c r="D19" s="42" t="s">
        <v>47</v>
      </c>
      <c r="E19" s="13">
        <v>11548</v>
      </c>
      <c r="F19" s="13">
        <v>94750</v>
      </c>
      <c r="G19" s="28">
        <v>106298</v>
      </c>
      <c r="H19" s="13">
        <v>0</v>
      </c>
      <c r="I19" s="21">
        <v>0</v>
      </c>
      <c r="J19" s="29">
        <v>0</v>
      </c>
      <c r="K19" s="13">
        <v>155</v>
      </c>
      <c r="L19" s="13">
        <v>2048</v>
      </c>
      <c r="M19" s="30">
        <v>2203</v>
      </c>
    </row>
    <row r="20" spans="1:13" ht="20.25">
      <c r="A20" s="47"/>
      <c r="B20" s="32">
        <v>15</v>
      </c>
      <c r="C20" s="10" t="s">
        <v>15</v>
      </c>
      <c r="D20" s="45" t="s">
        <v>34</v>
      </c>
      <c r="E20" s="33">
        <v>233031</v>
      </c>
      <c r="F20" s="33">
        <v>202013</v>
      </c>
      <c r="G20" s="28">
        <v>435044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1:13" ht="20.25">
      <c r="A21" s="47"/>
      <c r="B21" s="4">
        <v>16</v>
      </c>
      <c r="C21" s="2" t="s">
        <v>16</v>
      </c>
      <c r="D21" s="42" t="s">
        <v>49</v>
      </c>
      <c r="E21" s="13">
        <v>2946670</v>
      </c>
      <c r="F21" s="13">
        <v>8765203</v>
      </c>
      <c r="G21" s="28">
        <v>11711873</v>
      </c>
      <c r="H21" s="13">
        <v>689714</v>
      </c>
      <c r="I21" s="21">
        <v>1321185</v>
      </c>
      <c r="J21" s="29">
        <v>2010899</v>
      </c>
      <c r="K21" s="13">
        <v>80900</v>
      </c>
      <c r="L21" s="13">
        <v>387406</v>
      </c>
      <c r="M21" s="30">
        <v>468306</v>
      </c>
    </row>
    <row r="22" spans="1:13" ht="20.25">
      <c r="A22" s="47"/>
      <c r="B22" s="32">
        <v>17</v>
      </c>
      <c r="C22" s="10" t="s">
        <v>17</v>
      </c>
      <c r="D22" s="45" t="s">
        <v>49</v>
      </c>
      <c r="E22" s="33">
        <v>1328804</v>
      </c>
      <c r="F22" s="33">
        <v>2854939</v>
      </c>
      <c r="G22" s="28">
        <v>4183743</v>
      </c>
      <c r="H22" s="35">
        <v>151897</v>
      </c>
      <c r="I22" s="34">
        <v>173860</v>
      </c>
      <c r="J22" s="29">
        <v>325757</v>
      </c>
      <c r="K22" s="33">
        <v>405324</v>
      </c>
      <c r="L22" s="33">
        <v>381284</v>
      </c>
      <c r="M22" s="30">
        <v>786608</v>
      </c>
    </row>
    <row r="23" spans="1:13" ht="20.25">
      <c r="A23" s="47"/>
      <c r="B23" s="32">
        <v>18</v>
      </c>
      <c r="C23" s="10" t="s">
        <v>18</v>
      </c>
      <c r="D23" s="45" t="s">
        <v>49</v>
      </c>
      <c r="E23" s="33">
        <v>2156446</v>
      </c>
      <c r="F23" s="33">
        <v>6435130</v>
      </c>
      <c r="G23" s="28">
        <v>8591576</v>
      </c>
      <c r="H23" s="35">
        <v>2084003</v>
      </c>
      <c r="I23" s="34">
        <v>6637434</v>
      </c>
      <c r="J23" s="29">
        <v>8721437</v>
      </c>
      <c r="K23" s="33">
        <v>128394</v>
      </c>
      <c r="L23" s="33">
        <v>120361</v>
      </c>
      <c r="M23" s="30">
        <v>248755</v>
      </c>
    </row>
    <row r="24" spans="1:13" ht="20.25">
      <c r="A24" s="47"/>
      <c r="B24" s="4">
        <v>19</v>
      </c>
      <c r="C24" s="2" t="s">
        <v>26</v>
      </c>
      <c r="D24" s="42" t="s">
        <v>49</v>
      </c>
      <c r="E24" s="13">
        <v>17051317</v>
      </c>
      <c r="F24" s="13">
        <v>40020320</v>
      </c>
      <c r="G24" s="28">
        <v>57071637</v>
      </c>
      <c r="H24" s="11">
        <v>1865108</v>
      </c>
      <c r="I24" s="21">
        <v>4152755</v>
      </c>
      <c r="J24" s="29">
        <v>6017863</v>
      </c>
      <c r="K24" s="13">
        <v>2111895</v>
      </c>
      <c r="L24" s="13">
        <v>5066209</v>
      </c>
      <c r="M24" s="30">
        <v>7178104</v>
      </c>
    </row>
    <row r="25" spans="1:13" ht="20.25">
      <c r="A25" s="47"/>
      <c r="B25" s="5">
        <v>20</v>
      </c>
      <c r="C25" s="1" t="s">
        <v>31</v>
      </c>
      <c r="D25" s="43" t="s">
        <v>49</v>
      </c>
      <c r="E25" s="16">
        <v>53804</v>
      </c>
      <c r="F25" s="12">
        <v>12934</v>
      </c>
      <c r="G25" s="28">
        <v>66738</v>
      </c>
      <c r="H25" s="12">
        <v>897</v>
      </c>
      <c r="I25" s="36">
        <v>508</v>
      </c>
      <c r="J25" s="28">
        <v>1405</v>
      </c>
      <c r="K25" s="12">
        <v>1467</v>
      </c>
      <c r="L25" s="12">
        <v>629</v>
      </c>
      <c r="M25" s="31">
        <v>2096</v>
      </c>
    </row>
    <row r="26" spans="2:13" ht="20.25" thickBot="1">
      <c r="B26" s="48" t="s">
        <v>19</v>
      </c>
      <c r="C26" s="59"/>
      <c r="D26" s="37"/>
      <c r="E26" s="25">
        <f aca="true" t="shared" si="0" ref="E26:M26">SUM(E6:E25)</f>
        <v>44044652</v>
      </c>
      <c r="F26" s="25">
        <f t="shared" si="0"/>
        <v>101632425</v>
      </c>
      <c r="G26" s="25">
        <f t="shared" si="0"/>
        <v>145677077</v>
      </c>
      <c r="H26" s="25">
        <f t="shared" si="0"/>
        <v>15845754</v>
      </c>
      <c r="I26" s="25">
        <f t="shared" si="0"/>
        <v>27417257</v>
      </c>
      <c r="J26" s="25">
        <f t="shared" si="0"/>
        <v>43263011</v>
      </c>
      <c r="K26" s="25">
        <f t="shared" si="0"/>
        <v>3831440</v>
      </c>
      <c r="L26" s="25">
        <f t="shared" si="0"/>
        <v>8211588</v>
      </c>
      <c r="M26" s="26">
        <f t="shared" si="0"/>
        <v>12043028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ht="12.75">
      <c r="J29" s="47"/>
    </row>
  </sheetData>
  <sheetProtection/>
  <mergeCells count="11">
    <mergeCell ref="B1:M1"/>
    <mergeCell ref="B2:M2"/>
    <mergeCell ref="B3:M3"/>
    <mergeCell ref="B4:B5"/>
    <mergeCell ref="C4:C5"/>
    <mergeCell ref="D4:D5"/>
    <mergeCell ref="E4:G4"/>
    <mergeCell ref="H4:J4"/>
    <mergeCell ref="K4:M4"/>
    <mergeCell ref="B26:C26"/>
    <mergeCell ref="D27:H27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9"/>
  <sheetViews>
    <sheetView rightToLeft="1" zoomScalePageLayoutView="0" workbookViewId="0" topLeftCell="A4">
      <selection activeCell="C6" sqref="C6:M25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28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47</v>
      </c>
      <c r="E6" s="17">
        <v>1701303</v>
      </c>
      <c r="F6" s="18">
        <v>1153522</v>
      </c>
      <c r="G6" s="27">
        <v>2854825</v>
      </c>
      <c r="H6" s="19">
        <v>709590</v>
      </c>
      <c r="I6" s="19">
        <v>760288</v>
      </c>
      <c r="J6" s="27">
        <v>1469878</v>
      </c>
      <c r="K6" s="19">
        <v>22401</v>
      </c>
      <c r="L6" s="19">
        <v>17012</v>
      </c>
      <c r="M6" s="30">
        <v>39413</v>
      </c>
    </row>
    <row r="7" spans="1:13" ht="20.25">
      <c r="A7" s="47"/>
      <c r="B7" s="4">
        <v>2</v>
      </c>
      <c r="C7" s="2" t="s">
        <v>9</v>
      </c>
      <c r="D7" s="40" t="s">
        <v>47</v>
      </c>
      <c r="E7" s="11">
        <v>772300</v>
      </c>
      <c r="F7" s="11">
        <v>299374</v>
      </c>
      <c r="G7" s="28">
        <v>1071674</v>
      </c>
      <c r="H7" s="13">
        <v>4656486</v>
      </c>
      <c r="I7" s="13">
        <v>5132529</v>
      </c>
      <c r="J7" s="28">
        <v>9789015</v>
      </c>
      <c r="K7" s="13">
        <v>13293</v>
      </c>
      <c r="L7" s="11">
        <v>3588</v>
      </c>
      <c r="M7" s="30">
        <v>16881</v>
      </c>
    </row>
    <row r="8" spans="1:13" ht="20.25">
      <c r="A8" s="47"/>
      <c r="B8" s="5">
        <v>3</v>
      </c>
      <c r="C8" s="1" t="s">
        <v>21</v>
      </c>
      <c r="D8" s="41" t="s">
        <v>45</v>
      </c>
      <c r="E8" s="12">
        <v>1993512</v>
      </c>
      <c r="F8" s="12">
        <v>437718</v>
      </c>
      <c r="G8" s="28">
        <v>2431230</v>
      </c>
      <c r="H8" s="12">
        <v>1103920</v>
      </c>
      <c r="I8" s="12">
        <v>949461</v>
      </c>
      <c r="J8" s="28">
        <v>2053381</v>
      </c>
      <c r="K8" s="12">
        <v>39556</v>
      </c>
      <c r="L8" s="12">
        <v>61350</v>
      </c>
      <c r="M8" s="30">
        <v>100906</v>
      </c>
    </row>
    <row r="9" spans="1:13" ht="20.25">
      <c r="A9" s="47"/>
      <c r="B9" s="4">
        <v>4</v>
      </c>
      <c r="C9" s="2" t="s">
        <v>22</v>
      </c>
      <c r="D9" s="42" t="s">
        <v>47</v>
      </c>
      <c r="E9" s="13">
        <v>100170</v>
      </c>
      <c r="F9" s="11">
        <v>226247</v>
      </c>
      <c r="G9" s="28">
        <v>326417</v>
      </c>
      <c r="H9" s="13">
        <v>4839</v>
      </c>
      <c r="I9" s="11">
        <v>117754</v>
      </c>
      <c r="J9" s="28">
        <v>122593</v>
      </c>
      <c r="K9" s="11">
        <v>68</v>
      </c>
      <c r="L9" s="11">
        <v>304</v>
      </c>
      <c r="M9" s="30">
        <v>372</v>
      </c>
    </row>
    <row r="10" spans="1:13" ht="20.25">
      <c r="A10" s="47"/>
      <c r="B10" s="5">
        <v>5</v>
      </c>
      <c r="C10" s="1" t="s">
        <v>10</v>
      </c>
      <c r="D10" s="41" t="s">
        <v>47</v>
      </c>
      <c r="E10" s="12">
        <v>1460034</v>
      </c>
      <c r="F10" s="12">
        <v>4319318</v>
      </c>
      <c r="G10" s="28">
        <v>5779352</v>
      </c>
      <c r="H10" s="12">
        <v>553608</v>
      </c>
      <c r="I10" s="12">
        <v>1304296</v>
      </c>
      <c r="J10" s="28">
        <v>1857904</v>
      </c>
      <c r="K10" s="12">
        <v>62037</v>
      </c>
      <c r="L10" s="12">
        <v>164356</v>
      </c>
      <c r="M10" s="30">
        <v>226393</v>
      </c>
    </row>
    <row r="11" spans="1:13" ht="20.25">
      <c r="A11" s="47"/>
      <c r="B11" s="4">
        <v>6</v>
      </c>
      <c r="C11" s="2" t="s">
        <v>11</v>
      </c>
      <c r="D11" s="40" t="s">
        <v>33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23</v>
      </c>
      <c r="D12" s="43" t="s">
        <v>47</v>
      </c>
      <c r="E12" s="16">
        <v>667574</v>
      </c>
      <c r="F12" s="12">
        <v>2111002</v>
      </c>
      <c r="G12" s="28">
        <v>2778576</v>
      </c>
      <c r="H12" s="16">
        <v>12626</v>
      </c>
      <c r="I12" s="16">
        <v>37535</v>
      </c>
      <c r="J12" s="28">
        <v>50161</v>
      </c>
      <c r="K12" s="12">
        <v>30630</v>
      </c>
      <c r="L12" s="12">
        <v>95627</v>
      </c>
      <c r="M12" s="30">
        <v>126257</v>
      </c>
    </row>
    <row r="13" spans="1:13" ht="19.5">
      <c r="A13" s="47"/>
      <c r="B13" s="4">
        <v>8</v>
      </c>
      <c r="C13" s="2" t="s">
        <v>12</v>
      </c>
      <c r="D13" s="40" t="s">
        <v>45</v>
      </c>
      <c r="E13" s="14">
        <v>1090646</v>
      </c>
      <c r="F13" s="14">
        <v>511254</v>
      </c>
      <c r="G13" s="28">
        <v>1601900</v>
      </c>
      <c r="H13" s="14">
        <v>508100</v>
      </c>
      <c r="I13" s="14">
        <v>717210</v>
      </c>
      <c r="J13" s="28">
        <v>1225310</v>
      </c>
      <c r="K13" s="14">
        <v>12394</v>
      </c>
      <c r="L13" s="14">
        <v>9445</v>
      </c>
      <c r="M13" s="30">
        <v>21839</v>
      </c>
    </row>
    <row r="14" spans="1:13" ht="19.5">
      <c r="A14" s="47"/>
      <c r="B14" s="5">
        <v>9</v>
      </c>
      <c r="C14" s="1" t="s">
        <v>13</v>
      </c>
      <c r="D14" s="41" t="s">
        <v>47</v>
      </c>
      <c r="E14" s="15">
        <v>1651364</v>
      </c>
      <c r="F14" s="15">
        <v>4563928</v>
      </c>
      <c r="G14" s="28">
        <v>6215292</v>
      </c>
      <c r="H14" s="15">
        <v>33671</v>
      </c>
      <c r="I14" s="15">
        <v>120470</v>
      </c>
      <c r="J14" s="28">
        <v>154141</v>
      </c>
      <c r="K14" s="20">
        <v>128788</v>
      </c>
      <c r="L14" s="20">
        <v>369913</v>
      </c>
      <c r="M14" s="30">
        <v>498701</v>
      </c>
    </row>
    <row r="15" spans="1:13" ht="20.25">
      <c r="A15" s="47"/>
      <c r="B15" s="4">
        <v>10</v>
      </c>
      <c r="C15" s="2" t="s">
        <v>24</v>
      </c>
      <c r="D15" s="44" t="s">
        <v>32</v>
      </c>
      <c r="E15" s="39">
        <v>137636</v>
      </c>
      <c r="F15" s="39">
        <v>99820</v>
      </c>
      <c r="G15" s="28">
        <v>237456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30</v>
      </c>
      <c r="D16" s="41" t="s">
        <v>47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25</v>
      </c>
      <c r="D17" s="40" t="s">
        <v>47</v>
      </c>
      <c r="E17" s="14">
        <v>10555378</v>
      </c>
      <c r="F17" s="14">
        <v>28911708</v>
      </c>
      <c r="G17" s="28">
        <v>39467086</v>
      </c>
      <c r="H17" s="14">
        <v>3430271</v>
      </c>
      <c r="I17" s="14">
        <v>5714703</v>
      </c>
      <c r="J17" s="28">
        <v>9144974</v>
      </c>
      <c r="K17" s="14">
        <v>987118</v>
      </c>
      <c r="L17" s="14">
        <v>1785816</v>
      </c>
      <c r="M17" s="30">
        <v>2772934</v>
      </c>
    </row>
    <row r="18" spans="1:13" ht="20.25">
      <c r="A18" s="47"/>
      <c r="B18" s="5">
        <v>13</v>
      </c>
      <c r="C18" s="1" t="s">
        <v>14</v>
      </c>
      <c r="D18" s="41" t="s">
        <v>47</v>
      </c>
      <c r="E18" s="12">
        <v>47408</v>
      </c>
      <c r="F18" s="12">
        <v>169724</v>
      </c>
      <c r="G18" s="28">
        <v>217132</v>
      </c>
      <c r="H18" s="12">
        <v>38649</v>
      </c>
      <c r="I18" s="12">
        <v>251013</v>
      </c>
      <c r="J18" s="28">
        <v>289662</v>
      </c>
      <c r="K18" s="12">
        <v>1978</v>
      </c>
      <c r="L18" s="12">
        <v>1851</v>
      </c>
      <c r="M18" s="30">
        <v>3829</v>
      </c>
    </row>
    <row r="19" spans="1:13" ht="20.25">
      <c r="A19" s="47"/>
      <c r="B19" s="4">
        <v>14</v>
      </c>
      <c r="C19" s="2" t="s">
        <v>41</v>
      </c>
      <c r="D19" s="42" t="s">
        <v>47</v>
      </c>
      <c r="E19" s="13">
        <v>11548</v>
      </c>
      <c r="F19" s="13">
        <v>94750</v>
      </c>
      <c r="G19" s="28">
        <v>106298</v>
      </c>
      <c r="H19" s="13">
        <v>0</v>
      </c>
      <c r="I19" s="21">
        <v>0</v>
      </c>
      <c r="J19" s="29">
        <v>0</v>
      </c>
      <c r="K19" s="13">
        <v>155</v>
      </c>
      <c r="L19" s="13">
        <v>2048</v>
      </c>
      <c r="M19" s="30">
        <v>2203</v>
      </c>
    </row>
    <row r="20" spans="1:13" ht="20.25">
      <c r="A20" s="47"/>
      <c r="B20" s="32">
        <v>15</v>
      </c>
      <c r="C20" s="10" t="s">
        <v>15</v>
      </c>
      <c r="D20" s="45" t="s">
        <v>34</v>
      </c>
      <c r="E20" s="33">
        <v>233031</v>
      </c>
      <c r="F20" s="33">
        <v>202013</v>
      </c>
      <c r="G20" s="28">
        <v>435044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1:13" ht="20.25">
      <c r="A21" s="47"/>
      <c r="B21" s="4">
        <v>16</v>
      </c>
      <c r="C21" s="2" t="s">
        <v>16</v>
      </c>
      <c r="D21" s="42" t="s">
        <v>47</v>
      </c>
      <c r="E21" s="13">
        <v>3193571</v>
      </c>
      <c r="F21" s="13">
        <v>9331537</v>
      </c>
      <c r="G21" s="28">
        <v>12525108</v>
      </c>
      <c r="H21" s="13">
        <v>627436</v>
      </c>
      <c r="I21" s="21">
        <v>1267102</v>
      </c>
      <c r="J21" s="29">
        <v>1894538</v>
      </c>
      <c r="K21" s="13">
        <v>93735</v>
      </c>
      <c r="L21" s="13">
        <v>435526</v>
      </c>
      <c r="M21" s="30">
        <v>529261</v>
      </c>
    </row>
    <row r="22" spans="1:13" ht="20.25">
      <c r="A22" s="47"/>
      <c r="B22" s="32">
        <v>17</v>
      </c>
      <c r="C22" s="10" t="s">
        <v>17</v>
      </c>
      <c r="D22" s="45" t="s">
        <v>47</v>
      </c>
      <c r="E22" s="33">
        <v>1310347</v>
      </c>
      <c r="F22" s="33">
        <v>2933933</v>
      </c>
      <c r="G22" s="28">
        <v>4244280</v>
      </c>
      <c r="H22" s="35">
        <v>122780</v>
      </c>
      <c r="I22" s="34">
        <v>159912</v>
      </c>
      <c r="J22" s="29">
        <v>282692</v>
      </c>
      <c r="K22" s="33">
        <v>408628</v>
      </c>
      <c r="L22" s="33">
        <v>369893</v>
      </c>
      <c r="M22" s="30">
        <v>778521</v>
      </c>
    </row>
    <row r="23" spans="1:13" ht="20.25">
      <c r="A23" s="47"/>
      <c r="B23" s="32">
        <v>18</v>
      </c>
      <c r="C23" s="10" t="s">
        <v>18</v>
      </c>
      <c r="D23" s="45" t="s">
        <v>47</v>
      </c>
      <c r="E23" s="33">
        <v>1994663</v>
      </c>
      <c r="F23" s="33">
        <v>5670184</v>
      </c>
      <c r="G23" s="28">
        <v>7664847</v>
      </c>
      <c r="H23" s="35">
        <v>2006537</v>
      </c>
      <c r="I23" s="34">
        <v>6466073</v>
      </c>
      <c r="J23" s="29">
        <v>8472610</v>
      </c>
      <c r="K23" s="33">
        <v>123456</v>
      </c>
      <c r="L23" s="33">
        <v>115732</v>
      </c>
      <c r="M23" s="30">
        <v>239188</v>
      </c>
    </row>
    <row r="24" spans="1:13" ht="20.25">
      <c r="A24" s="47"/>
      <c r="B24" s="4">
        <v>19</v>
      </c>
      <c r="C24" s="2" t="s">
        <v>26</v>
      </c>
      <c r="D24" s="42" t="s">
        <v>47</v>
      </c>
      <c r="E24" s="13">
        <v>17773766</v>
      </c>
      <c r="F24" s="13">
        <v>41795854</v>
      </c>
      <c r="G24" s="28">
        <v>59569620</v>
      </c>
      <c r="H24" s="11">
        <v>2141967</v>
      </c>
      <c r="I24" s="21">
        <v>4728046</v>
      </c>
      <c r="J24" s="29">
        <v>6870013</v>
      </c>
      <c r="K24" s="13">
        <v>2980658</v>
      </c>
      <c r="L24" s="13">
        <v>5356365</v>
      </c>
      <c r="M24" s="30">
        <v>8337023</v>
      </c>
    </row>
    <row r="25" spans="1:13" ht="20.25">
      <c r="A25" s="47"/>
      <c r="B25" s="5">
        <v>20</v>
      </c>
      <c r="C25" s="1" t="s">
        <v>31</v>
      </c>
      <c r="D25" s="43" t="s">
        <v>45</v>
      </c>
      <c r="E25" s="16">
        <v>47662</v>
      </c>
      <c r="F25" s="12">
        <v>10633</v>
      </c>
      <c r="G25" s="28">
        <v>58295</v>
      </c>
      <c r="H25" s="12">
        <v>1129</v>
      </c>
      <c r="I25" s="36">
        <v>472</v>
      </c>
      <c r="J25" s="28">
        <v>1601</v>
      </c>
      <c r="K25" s="12">
        <v>1680</v>
      </c>
      <c r="L25" s="12">
        <v>634</v>
      </c>
      <c r="M25" s="31">
        <v>2314</v>
      </c>
    </row>
    <row r="26" spans="2:13" ht="20.25" thickBot="1">
      <c r="B26" s="48" t="s">
        <v>19</v>
      </c>
      <c r="C26" s="59"/>
      <c r="D26" s="37"/>
      <c r="E26" s="25">
        <f aca="true" t="shared" si="0" ref="E26:M26">SUM(E6:E25)</f>
        <v>44755615</v>
      </c>
      <c r="F26" s="25">
        <f t="shared" si="0"/>
        <v>102883241</v>
      </c>
      <c r="G26" s="25">
        <f t="shared" si="0"/>
        <v>147638856</v>
      </c>
      <c r="H26" s="25">
        <f t="shared" si="0"/>
        <v>15952179</v>
      </c>
      <c r="I26" s="25">
        <f t="shared" si="0"/>
        <v>27726864</v>
      </c>
      <c r="J26" s="25">
        <f t="shared" si="0"/>
        <v>43679043</v>
      </c>
      <c r="K26" s="25">
        <f t="shared" si="0"/>
        <v>4906677</v>
      </c>
      <c r="L26" s="25">
        <f t="shared" si="0"/>
        <v>8789780</v>
      </c>
      <c r="M26" s="26">
        <f t="shared" si="0"/>
        <v>13696457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ht="12.75">
      <c r="J29" s="47"/>
    </row>
  </sheetData>
  <sheetProtection/>
  <mergeCells count="11">
    <mergeCell ref="K4:M4"/>
    <mergeCell ref="B26:C26"/>
    <mergeCell ref="D27:H27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9"/>
  <sheetViews>
    <sheetView rightToLeft="1" zoomScalePageLayoutView="0" workbookViewId="0" topLeftCell="A1">
      <selection activeCell="A18" sqref="A18:IV18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28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45</v>
      </c>
      <c r="E6" s="17">
        <v>1670741</v>
      </c>
      <c r="F6" s="18">
        <v>1138733</v>
      </c>
      <c r="G6" s="27">
        <v>2809474</v>
      </c>
      <c r="H6" s="19">
        <v>673955</v>
      </c>
      <c r="I6" s="19">
        <v>733380</v>
      </c>
      <c r="J6" s="27">
        <v>1407335</v>
      </c>
      <c r="K6" s="19">
        <v>22935</v>
      </c>
      <c r="L6" s="19">
        <v>17479</v>
      </c>
      <c r="M6" s="30">
        <v>40414</v>
      </c>
    </row>
    <row r="7" spans="1:13" ht="20.25">
      <c r="A7" s="47"/>
      <c r="B7" s="4">
        <v>2</v>
      </c>
      <c r="C7" s="2" t="s">
        <v>9</v>
      </c>
      <c r="D7" s="40" t="s">
        <v>45</v>
      </c>
      <c r="E7" s="11">
        <v>754146</v>
      </c>
      <c r="F7" s="11">
        <v>299033</v>
      </c>
      <c r="G7" s="28">
        <v>1053179</v>
      </c>
      <c r="H7" s="13">
        <v>4134742</v>
      </c>
      <c r="I7" s="13">
        <v>4952430</v>
      </c>
      <c r="J7" s="28">
        <v>9087172</v>
      </c>
      <c r="K7" s="13">
        <v>13130</v>
      </c>
      <c r="L7" s="11">
        <v>3118</v>
      </c>
      <c r="M7" s="30">
        <v>16248</v>
      </c>
    </row>
    <row r="8" spans="1:13" ht="20.25">
      <c r="A8" s="47"/>
      <c r="B8" s="5">
        <v>3</v>
      </c>
      <c r="C8" s="1" t="s">
        <v>21</v>
      </c>
      <c r="D8" s="41" t="s">
        <v>45</v>
      </c>
      <c r="E8" s="12">
        <v>1993512</v>
      </c>
      <c r="F8" s="12">
        <v>437718</v>
      </c>
      <c r="G8" s="28">
        <v>2431230</v>
      </c>
      <c r="H8" s="12">
        <v>1103920</v>
      </c>
      <c r="I8" s="12">
        <v>949461</v>
      </c>
      <c r="J8" s="28">
        <v>2053381</v>
      </c>
      <c r="K8" s="12">
        <v>39556</v>
      </c>
      <c r="L8" s="12">
        <v>61350</v>
      </c>
      <c r="M8" s="30">
        <v>100906</v>
      </c>
    </row>
    <row r="9" spans="1:13" ht="20.25">
      <c r="A9" s="47"/>
      <c r="B9" s="4">
        <v>4</v>
      </c>
      <c r="C9" s="2" t="s">
        <v>22</v>
      </c>
      <c r="D9" s="42" t="s">
        <v>45</v>
      </c>
      <c r="E9" s="13">
        <v>23189</v>
      </c>
      <c r="F9" s="11">
        <v>53015</v>
      </c>
      <c r="G9" s="28">
        <v>76204</v>
      </c>
      <c r="H9" s="13">
        <v>5393</v>
      </c>
      <c r="I9" s="11">
        <v>132622</v>
      </c>
      <c r="J9" s="28">
        <v>138015</v>
      </c>
      <c r="K9" s="11">
        <v>171</v>
      </c>
      <c r="L9" s="11">
        <v>1239</v>
      </c>
      <c r="M9" s="30">
        <v>1410</v>
      </c>
    </row>
    <row r="10" spans="1:13" ht="20.25">
      <c r="A10" s="47"/>
      <c r="B10" s="5">
        <v>5</v>
      </c>
      <c r="C10" s="1" t="s">
        <v>10</v>
      </c>
      <c r="D10" s="41" t="s">
        <v>45</v>
      </c>
      <c r="E10" s="12">
        <v>1592360</v>
      </c>
      <c r="F10" s="12">
        <v>4564773</v>
      </c>
      <c r="G10" s="28">
        <v>6157133</v>
      </c>
      <c r="H10" s="12">
        <v>547724</v>
      </c>
      <c r="I10" s="12">
        <v>1176611</v>
      </c>
      <c r="J10" s="28">
        <v>1724335</v>
      </c>
      <c r="K10" s="12">
        <v>55991</v>
      </c>
      <c r="L10" s="12">
        <v>148022</v>
      </c>
      <c r="M10" s="30">
        <v>204013</v>
      </c>
    </row>
    <row r="11" spans="1:13" ht="20.25">
      <c r="A11" s="47"/>
      <c r="B11" s="4">
        <v>6</v>
      </c>
      <c r="C11" s="2" t="s">
        <v>11</v>
      </c>
      <c r="D11" s="40" t="s">
        <v>33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23</v>
      </c>
      <c r="D12" s="43" t="s">
        <v>45</v>
      </c>
      <c r="E12" s="16">
        <v>639470</v>
      </c>
      <c r="F12" s="12">
        <v>2020939</v>
      </c>
      <c r="G12" s="28">
        <v>2660409</v>
      </c>
      <c r="H12" s="16">
        <v>14332</v>
      </c>
      <c r="I12" s="16">
        <v>42482</v>
      </c>
      <c r="J12" s="28">
        <v>56814</v>
      </c>
      <c r="K12" s="12">
        <v>31723</v>
      </c>
      <c r="L12" s="12">
        <v>96827</v>
      </c>
      <c r="M12" s="30">
        <v>128550</v>
      </c>
    </row>
    <row r="13" spans="1:13" ht="19.5">
      <c r="A13" s="47"/>
      <c r="B13" s="4">
        <v>8</v>
      </c>
      <c r="C13" s="2" t="s">
        <v>12</v>
      </c>
      <c r="D13" s="40" t="s">
        <v>45</v>
      </c>
      <c r="E13" s="14">
        <v>1090646</v>
      </c>
      <c r="F13" s="14">
        <v>511254</v>
      </c>
      <c r="G13" s="28">
        <v>1601900</v>
      </c>
      <c r="H13" s="14">
        <v>508100</v>
      </c>
      <c r="I13" s="14">
        <v>717210</v>
      </c>
      <c r="J13" s="28">
        <v>1225310</v>
      </c>
      <c r="K13" s="14">
        <v>12394</v>
      </c>
      <c r="L13" s="14">
        <v>9445</v>
      </c>
      <c r="M13" s="30">
        <v>21839</v>
      </c>
    </row>
    <row r="14" spans="1:13" ht="19.5">
      <c r="A14" s="47"/>
      <c r="B14" s="5">
        <v>9</v>
      </c>
      <c r="C14" s="1" t="s">
        <v>13</v>
      </c>
      <c r="D14" s="41" t="s">
        <v>45</v>
      </c>
      <c r="E14" s="15">
        <v>1618051</v>
      </c>
      <c r="F14" s="15">
        <v>4435772</v>
      </c>
      <c r="G14" s="28">
        <v>6053823</v>
      </c>
      <c r="H14" s="15">
        <v>28610</v>
      </c>
      <c r="I14" s="15">
        <v>105155</v>
      </c>
      <c r="J14" s="28">
        <v>133765</v>
      </c>
      <c r="K14" s="20">
        <v>124459</v>
      </c>
      <c r="L14" s="20">
        <v>363977</v>
      </c>
      <c r="M14" s="30">
        <v>488436</v>
      </c>
    </row>
    <row r="15" spans="1:13" ht="20.25">
      <c r="A15" s="47"/>
      <c r="B15" s="4">
        <v>10</v>
      </c>
      <c r="C15" s="2" t="s">
        <v>24</v>
      </c>
      <c r="D15" s="44" t="s">
        <v>32</v>
      </c>
      <c r="E15" s="39">
        <v>137636</v>
      </c>
      <c r="F15" s="39">
        <v>99820</v>
      </c>
      <c r="G15" s="28">
        <v>237456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30</v>
      </c>
      <c r="D16" s="41" t="s">
        <v>45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25</v>
      </c>
      <c r="D17" s="40" t="s">
        <v>45</v>
      </c>
      <c r="E17" s="14">
        <v>9565238</v>
      </c>
      <c r="F17" s="14">
        <v>27193941</v>
      </c>
      <c r="G17" s="28">
        <v>36759179</v>
      </c>
      <c r="H17" s="14">
        <v>3236674</v>
      </c>
      <c r="I17" s="14">
        <v>5372295</v>
      </c>
      <c r="J17" s="28">
        <v>8608969</v>
      </c>
      <c r="K17" s="14">
        <v>392970</v>
      </c>
      <c r="L17" s="14">
        <v>1069643</v>
      </c>
      <c r="M17" s="30">
        <v>1462613</v>
      </c>
    </row>
    <row r="18" spans="1:13" ht="20.25">
      <c r="A18" s="47"/>
      <c r="B18" s="5">
        <v>13</v>
      </c>
      <c r="C18" s="1" t="s">
        <v>14</v>
      </c>
      <c r="D18" s="41" t="s">
        <v>29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41</v>
      </c>
      <c r="D19" s="42" t="s">
        <v>45</v>
      </c>
      <c r="E19" s="13">
        <v>10704</v>
      </c>
      <c r="F19" s="13">
        <v>83242</v>
      </c>
      <c r="G19" s="28">
        <v>93946</v>
      </c>
      <c r="H19" s="13">
        <v>0</v>
      </c>
      <c r="I19" s="21">
        <v>0</v>
      </c>
      <c r="J19" s="29">
        <v>0</v>
      </c>
      <c r="K19" s="13">
        <v>77</v>
      </c>
      <c r="L19" s="13">
        <v>771</v>
      </c>
      <c r="M19" s="30">
        <v>848</v>
      </c>
    </row>
    <row r="20" spans="1:13" ht="20.25">
      <c r="A20" s="47"/>
      <c r="B20" s="32">
        <v>15</v>
      </c>
      <c r="C20" s="10" t="s">
        <v>15</v>
      </c>
      <c r="D20" s="45" t="s">
        <v>34</v>
      </c>
      <c r="E20" s="33">
        <v>233031</v>
      </c>
      <c r="F20" s="33">
        <v>202013</v>
      </c>
      <c r="G20" s="28">
        <v>435044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1:13" ht="20.25">
      <c r="A21" s="47"/>
      <c r="B21" s="4">
        <v>16</v>
      </c>
      <c r="C21" s="2" t="s">
        <v>16</v>
      </c>
      <c r="D21" s="42" t="s">
        <v>45</v>
      </c>
      <c r="E21" s="13">
        <v>2916903</v>
      </c>
      <c r="F21" s="13">
        <v>8300495</v>
      </c>
      <c r="G21" s="28">
        <v>11217398</v>
      </c>
      <c r="H21" s="13">
        <v>425025</v>
      </c>
      <c r="I21" s="21">
        <v>878184</v>
      </c>
      <c r="J21" s="29">
        <v>1303209</v>
      </c>
      <c r="K21" s="13">
        <v>70539</v>
      </c>
      <c r="L21" s="13">
        <v>365182</v>
      </c>
      <c r="M21" s="30">
        <v>435721</v>
      </c>
    </row>
    <row r="22" spans="1:13" ht="20.25">
      <c r="A22" s="47"/>
      <c r="B22" s="32">
        <v>17</v>
      </c>
      <c r="C22" s="10" t="s">
        <v>17</v>
      </c>
      <c r="D22" s="45" t="s">
        <v>45</v>
      </c>
      <c r="E22" s="33">
        <v>1248619</v>
      </c>
      <c r="F22" s="33">
        <v>2797994</v>
      </c>
      <c r="G22" s="28">
        <v>4046613</v>
      </c>
      <c r="H22" s="35">
        <v>98274</v>
      </c>
      <c r="I22" s="34">
        <v>147673</v>
      </c>
      <c r="J22" s="29">
        <v>245947</v>
      </c>
      <c r="K22" s="33">
        <v>230423</v>
      </c>
      <c r="L22" s="33">
        <v>229360</v>
      </c>
      <c r="M22" s="30">
        <v>459783</v>
      </c>
    </row>
    <row r="23" spans="1:13" ht="20.25">
      <c r="A23" s="47"/>
      <c r="B23" s="32">
        <v>18</v>
      </c>
      <c r="C23" s="10" t="s">
        <v>18</v>
      </c>
      <c r="D23" s="45" t="s">
        <v>45</v>
      </c>
      <c r="E23" s="33">
        <v>1881758</v>
      </c>
      <c r="F23" s="33">
        <v>5349232</v>
      </c>
      <c r="G23" s="28">
        <v>7230990</v>
      </c>
      <c r="H23" s="35">
        <v>1763324</v>
      </c>
      <c r="I23" s="34">
        <v>5906086</v>
      </c>
      <c r="J23" s="29">
        <v>7669410</v>
      </c>
      <c r="K23" s="33">
        <v>116468</v>
      </c>
      <c r="L23" s="33">
        <v>109180</v>
      </c>
      <c r="M23" s="30">
        <v>225648</v>
      </c>
    </row>
    <row r="24" spans="1:13" ht="20.25">
      <c r="A24" s="47"/>
      <c r="B24" s="4">
        <v>19</v>
      </c>
      <c r="C24" s="2" t="s">
        <v>26</v>
      </c>
      <c r="D24" s="42" t="s">
        <v>45</v>
      </c>
      <c r="E24" s="13">
        <v>17167271</v>
      </c>
      <c r="F24" s="13">
        <v>41102228</v>
      </c>
      <c r="G24" s="28">
        <v>58269499</v>
      </c>
      <c r="H24" s="11">
        <v>1843338</v>
      </c>
      <c r="I24" s="21">
        <v>4555513</v>
      </c>
      <c r="J24" s="29">
        <v>6398851</v>
      </c>
      <c r="K24" s="13">
        <v>2695385</v>
      </c>
      <c r="L24" s="13">
        <v>5638612</v>
      </c>
      <c r="M24" s="30">
        <v>8333997</v>
      </c>
    </row>
    <row r="25" spans="1:13" ht="20.25">
      <c r="A25" s="47"/>
      <c r="B25" s="5">
        <v>20</v>
      </c>
      <c r="C25" s="1" t="s">
        <v>31</v>
      </c>
      <c r="D25" s="43" t="s">
        <v>45</v>
      </c>
      <c r="E25" s="16">
        <v>47662</v>
      </c>
      <c r="F25" s="12">
        <v>10633</v>
      </c>
      <c r="G25" s="28">
        <v>58295</v>
      </c>
      <c r="H25" s="12">
        <v>1129</v>
      </c>
      <c r="I25" s="36">
        <v>472</v>
      </c>
      <c r="J25" s="28">
        <v>1601</v>
      </c>
      <c r="K25" s="12">
        <v>1680</v>
      </c>
      <c r="L25" s="12">
        <v>634</v>
      </c>
      <c r="M25" s="31">
        <v>2314</v>
      </c>
    </row>
    <row r="26" spans="2:13" ht="20.25" thickBot="1">
      <c r="B26" s="48" t="s">
        <v>19</v>
      </c>
      <c r="C26" s="59"/>
      <c r="D26" s="37"/>
      <c r="E26" s="25">
        <f aca="true" t="shared" si="0" ref="E26:M26">SUM(E6:E25)</f>
        <v>42649212</v>
      </c>
      <c r="F26" s="25">
        <f t="shared" si="0"/>
        <v>98790076</v>
      </c>
      <c r="G26" s="25">
        <f t="shared" si="0"/>
        <v>141439288</v>
      </c>
      <c r="H26" s="25">
        <f t="shared" si="0"/>
        <v>14396195</v>
      </c>
      <c r="I26" s="25">
        <f t="shared" si="0"/>
        <v>25680117</v>
      </c>
      <c r="J26" s="25">
        <f t="shared" si="0"/>
        <v>40076312</v>
      </c>
      <c r="K26" s="25">
        <f t="shared" si="0"/>
        <v>3809245</v>
      </c>
      <c r="L26" s="25">
        <f t="shared" si="0"/>
        <v>8115922</v>
      </c>
      <c r="M26" s="26">
        <f t="shared" si="0"/>
        <v>11925167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ht="12.75">
      <c r="J29" s="47"/>
    </row>
  </sheetData>
  <sheetProtection/>
  <mergeCells count="11">
    <mergeCell ref="B1:M1"/>
    <mergeCell ref="B2:M2"/>
    <mergeCell ref="B3:M3"/>
    <mergeCell ref="B4:B5"/>
    <mergeCell ref="C4:C5"/>
    <mergeCell ref="D4:D5"/>
    <mergeCell ref="E4:G4"/>
    <mergeCell ref="H4:J4"/>
    <mergeCell ref="K4:M4"/>
    <mergeCell ref="B26:C26"/>
    <mergeCell ref="D27:H27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9"/>
  <sheetViews>
    <sheetView rightToLeft="1" zoomScalePageLayoutView="0" workbookViewId="0" topLeftCell="A1">
      <selection activeCell="A18" sqref="A18:IV18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28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44</v>
      </c>
      <c r="E6" s="17">
        <v>1650349</v>
      </c>
      <c r="F6" s="18">
        <v>1152810</v>
      </c>
      <c r="G6" s="27">
        <v>2803159</v>
      </c>
      <c r="H6" s="19">
        <v>655566</v>
      </c>
      <c r="I6" s="19">
        <v>672432</v>
      </c>
      <c r="J6" s="27">
        <v>1327998</v>
      </c>
      <c r="K6" s="19">
        <v>21905</v>
      </c>
      <c r="L6" s="19">
        <v>15528</v>
      </c>
      <c r="M6" s="30">
        <v>37433</v>
      </c>
    </row>
    <row r="7" spans="1:13" ht="20.25">
      <c r="A7" s="47"/>
      <c r="B7" s="4">
        <v>2</v>
      </c>
      <c r="C7" s="2" t="s">
        <v>9</v>
      </c>
      <c r="D7" s="40" t="s">
        <v>44</v>
      </c>
      <c r="E7" s="11">
        <v>753069</v>
      </c>
      <c r="F7" s="11">
        <v>301679</v>
      </c>
      <c r="G7" s="28">
        <v>1054748</v>
      </c>
      <c r="H7" s="13">
        <v>3501154</v>
      </c>
      <c r="I7" s="13">
        <v>3966994</v>
      </c>
      <c r="J7" s="28">
        <v>7468148</v>
      </c>
      <c r="K7" s="13">
        <v>12702</v>
      </c>
      <c r="L7" s="11">
        <v>2785</v>
      </c>
      <c r="M7" s="30">
        <v>15487</v>
      </c>
    </row>
    <row r="8" spans="1:13" ht="20.25">
      <c r="A8" s="47"/>
      <c r="B8" s="5">
        <v>3</v>
      </c>
      <c r="C8" s="1" t="s">
        <v>21</v>
      </c>
      <c r="D8" s="41" t="s">
        <v>44</v>
      </c>
      <c r="E8" s="12">
        <v>2143445</v>
      </c>
      <c r="F8" s="12">
        <v>480992</v>
      </c>
      <c r="G8" s="28">
        <v>2624437</v>
      </c>
      <c r="H8" s="12">
        <v>1065994</v>
      </c>
      <c r="I8" s="12">
        <v>911027</v>
      </c>
      <c r="J8" s="28">
        <v>1977021</v>
      </c>
      <c r="K8" s="12">
        <v>36995</v>
      </c>
      <c r="L8" s="12">
        <v>60370</v>
      </c>
      <c r="M8" s="30">
        <v>97365</v>
      </c>
    </row>
    <row r="9" spans="1:13" ht="20.25">
      <c r="A9" s="47"/>
      <c r="B9" s="4">
        <v>4</v>
      </c>
      <c r="C9" s="2" t="s">
        <v>22</v>
      </c>
      <c r="D9" s="42" t="s">
        <v>44</v>
      </c>
      <c r="E9" s="13">
        <v>44343</v>
      </c>
      <c r="F9" s="11">
        <v>74144</v>
      </c>
      <c r="G9" s="28">
        <v>118487</v>
      </c>
      <c r="H9" s="13">
        <v>4570</v>
      </c>
      <c r="I9" s="11">
        <v>93761</v>
      </c>
      <c r="J9" s="28">
        <v>98331</v>
      </c>
      <c r="K9" s="11">
        <v>200</v>
      </c>
      <c r="L9" s="11">
        <v>1299</v>
      </c>
      <c r="M9" s="30">
        <v>1499</v>
      </c>
    </row>
    <row r="10" spans="1:13" ht="20.25">
      <c r="A10" s="47"/>
      <c r="B10" s="5">
        <v>5</v>
      </c>
      <c r="C10" s="1" t="s">
        <v>10</v>
      </c>
      <c r="D10" s="41" t="s">
        <v>44</v>
      </c>
      <c r="E10" s="12">
        <v>1602706</v>
      </c>
      <c r="F10" s="12">
        <v>4568436</v>
      </c>
      <c r="G10" s="28">
        <v>6171142</v>
      </c>
      <c r="H10" s="12">
        <v>507186</v>
      </c>
      <c r="I10" s="12">
        <v>1028073</v>
      </c>
      <c r="J10" s="28">
        <v>1535259</v>
      </c>
      <c r="K10" s="12">
        <v>62968</v>
      </c>
      <c r="L10" s="12">
        <v>158672</v>
      </c>
      <c r="M10" s="30">
        <v>221640</v>
      </c>
    </row>
    <row r="11" spans="1:13" ht="20.25">
      <c r="A11" s="47"/>
      <c r="B11" s="4">
        <v>6</v>
      </c>
      <c r="C11" s="2" t="s">
        <v>11</v>
      </c>
      <c r="D11" s="40" t="s">
        <v>33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23</v>
      </c>
      <c r="D12" s="43" t="s">
        <v>44</v>
      </c>
      <c r="E12" s="16">
        <v>664686</v>
      </c>
      <c r="F12" s="12">
        <v>2127032</v>
      </c>
      <c r="G12" s="28">
        <v>2791718</v>
      </c>
      <c r="H12" s="16">
        <v>25346</v>
      </c>
      <c r="I12" s="16">
        <v>70395</v>
      </c>
      <c r="J12" s="28">
        <v>95741</v>
      </c>
      <c r="K12" s="12">
        <v>28990</v>
      </c>
      <c r="L12" s="12">
        <v>85609</v>
      </c>
      <c r="M12" s="30">
        <v>114599</v>
      </c>
    </row>
    <row r="13" spans="1:13" ht="19.5">
      <c r="A13" s="47"/>
      <c r="B13" s="4">
        <v>8</v>
      </c>
      <c r="C13" s="2" t="s">
        <v>12</v>
      </c>
      <c r="D13" s="40" t="s">
        <v>44</v>
      </c>
      <c r="E13" s="14">
        <v>1128142</v>
      </c>
      <c r="F13" s="14">
        <v>543268</v>
      </c>
      <c r="G13" s="28">
        <v>1671410</v>
      </c>
      <c r="H13" s="14">
        <v>608459</v>
      </c>
      <c r="I13" s="14">
        <v>761263</v>
      </c>
      <c r="J13" s="28">
        <v>1369722</v>
      </c>
      <c r="K13" s="14">
        <v>10152</v>
      </c>
      <c r="L13" s="14">
        <v>181161</v>
      </c>
      <c r="M13" s="30">
        <v>191313</v>
      </c>
    </row>
    <row r="14" spans="1:13" ht="19.5">
      <c r="A14" s="47"/>
      <c r="B14" s="5">
        <v>9</v>
      </c>
      <c r="C14" s="1" t="s">
        <v>13</v>
      </c>
      <c r="D14" s="41" t="s">
        <v>44</v>
      </c>
      <c r="E14" s="15">
        <v>1652247</v>
      </c>
      <c r="F14" s="15">
        <v>4472790</v>
      </c>
      <c r="G14" s="28">
        <v>6125037</v>
      </c>
      <c r="H14" s="15">
        <v>28658</v>
      </c>
      <c r="I14" s="15">
        <v>103503</v>
      </c>
      <c r="J14" s="28">
        <v>132161</v>
      </c>
      <c r="K14" s="20">
        <v>135583</v>
      </c>
      <c r="L14" s="20">
        <v>366259</v>
      </c>
      <c r="M14" s="30">
        <v>501842</v>
      </c>
    </row>
    <row r="15" spans="1:13" ht="20.25">
      <c r="A15" s="47"/>
      <c r="B15" s="4">
        <v>10</v>
      </c>
      <c r="C15" s="2" t="s">
        <v>24</v>
      </c>
      <c r="D15" s="44" t="s">
        <v>32</v>
      </c>
      <c r="E15" s="39">
        <v>137636</v>
      </c>
      <c r="F15" s="39">
        <v>99820</v>
      </c>
      <c r="G15" s="28">
        <v>237456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30</v>
      </c>
      <c r="D16" s="41" t="s">
        <v>44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25</v>
      </c>
      <c r="D17" s="40" t="s">
        <v>44</v>
      </c>
      <c r="E17" s="14">
        <v>9313887</v>
      </c>
      <c r="F17" s="14">
        <v>26464105</v>
      </c>
      <c r="G17" s="28">
        <v>35777992</v>
      </c>
      <c r="H17" s="14">
        <v>3254149</v>
      </c>
      <c r="I17" s="14">
        <v>5196703</v>
      </c>
      <c r="J17" s="28">
        <v>8450852</v>
      </c>
      <c r="K17" s="14">
        <v>376311</v>
      </c>
      <c r="L17" s="14">
        <v>974940</v>
      </c>
      <c r="M17" s="30">
        <v>1351251</v>
      </c>
    </row>
    <row r="18" spans="1:13" ht="20.25">
      <c r="A18" s="47"/>
      <c r="B18" s="5">
        <v>13</v>
      </c>
      <c r="C18" s="1" t="s">
        <v>14</v>
      </c>
      <c r="D18" s="41" t="s">
        <v>29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41</v>
      </c>
      <c r="D19" s="42" t="s">
        <v>44</v>
      </c>
      <c r="E19" s="13">
        <v>10789</v>
      </c>
      <c r="F19" s="13">
        <v>78226</v>
      </c>
      <c r="G19" s="28">
        <v>89015</v>
      </c>
      <c r="H19" s="13">
        <v>0</v>
      </c>
      <c r="I19" s="21">
        <v>0</v>
      </c>
      <c r="J19" s="29">
        <v>0</v>
      </c>
      <c r="K19" s="13">
        <v>16</v>
      </c>
      <c r="L19" s="13">
        <v>523</v>
      </c>
      <c r="M19" s="30">
        <v>539</v>
      </c>
    </row>
    <row r="20" spans="1:13" ht="20.25">
      <c r="A20" s="47"/>
      <c r="B20" s="32">
        <v>15</v>
      </c>
      <c r="C20" s="10" t="s">
        <v>15</v>
      </c>
      <c r="D20" s="45" t="s">
        <v>34</v>
      </c>
      <c r="E20" s="33">
        <v>233031</v>
      </c>
      <c r="F20" s="33">
        <v>202013</v>
      </c>
      <c r="G20" s="28">
        <v>435044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1:13" ht="20.25">
      <c r="A21" s="47"/>
      <c r="B21" s="4">
        <v>16</v>
      </c>
      <c r="C21" s="2" t="s">
        <v>16</v>
      </c>
      <c r="D21" s="42" t="s">
        <v>44</v>
      </c>
      <c r="E21" s="13">
        <v>2700241</v>
      </c>
      <c r="F21" s="13">
        <v>7690844</v>
      </c>
      <c r="G21" s="28">
        <v>10391085</v>
      </c>
      <c r="H21" s="13">
        <v>561919</v>
      </c>
      <c r="I21" s="21">
        <v>1060709</v>
      </c>
      <c r="J21" s="29">
        <v>1622628</v>
      </c>
      <c r="K21" s="13">
        <v>84325</v>
      </c>
      <c r="L21" s="13">
        <v>347770</v>
      </c>
      <c r="M21" s="30">
        <v>432095</v>
      </c>
    </row>
    <row r="22" spans="1:13" ht="20.25">
      <c r="A22" s="47"/>
      <c r="B22" s="32">
        <v>17</v>
      </c>
      <c r="C22" s="10" t="s">
        <v>17</v>
      </c>
      <c r="D22" s="45" t="s">
        <v>44</v>
      </c>
      <c r="E22" s="33">
        <v>1288608</v>
      </c>
      <c r="F22" s="33">
        <v>2880359</v>
      </c>
      <c r="G22" s="28">
        <v>4168967</v>
      </c>
      <c r="H22" s="35">
        <v>76174</v>
      </c>
      <c r="I22" s="34">
        <v>120220</v>
      </c>
      <c r="J22" s="29">
        <v>196394</v>
      </c>
      <c r="K22" s="33">
        <v>324355</v>
      </c>
      <c r="L22" s="33">
        <v>295990</v>
      </c>
      <c r="M22" s="30">
        <v>620345</v>
      </c>
    </row>
    <row r="23" spans="1:13" ht="20.25">
      <c r="A23" s="47"/>
      <c r="B23" s="32">
        <v>18</v>
      </c>
      <c r="C23" s="10" t="s">
        <v>18</v>
      </c>
      <c r="D23" s="45" t="s">
        <v>44</v>
      </c>
      <c r="E23" s="33">
        <v>1809383</v>
      </c>
      <c r="F23" s="33">
        <v>5143491</v>
      </c>
      <c r="G23" s="28">
        <v>6952874</v>
      </c>
      <c r="H23" s="35">
        <v>1844456</v>
      </c>
      <c r="I23" s="34">
        <v>6023010</v>
      </c>
      <c r="J23" s="29">
        <v>7867466</v>
      </c>
      <c r="K23" s="33">
        <v>111988</v>
      </c>
      <c r="L23" s="33">
        <v>104981</v>
      </c>
      <c r="M23" s="30">
        <v>216969</v>
      </c>
    </row>
    <row r="24" spans="1:13" ht="20.25">
      <c r="A24" s="47"/>
      <c r="B24" s="4">
        <v>19</v>
      </c>
      <c r="C24" s="2" t="s">
        <v>26</v>
      </c>
      <c r="D24" s="42" t="s">
        <v>44</v>
      </c>
      <c r="E24" s="13">
        <v>16902031</v>
      </c>
      <c r="F24" s="13">
        <v>41039799</v>
      </c>
      <c r="G24" s="28">
        <v>57941830</v>
      </c>
      <c r="H24" s="11">
        <v>1659336</v>
      </c>
      <c r="I24" s="21">
        <v>3978061</v>
      </c>
      <c r="J24" s="29">
        <v>5637397</v>
      </c>
      <c r="K24" s="13">
        <v>2984976</v>
      </c>
      <c r="L24" s="13">
        <v>5598681</v>
      </c>
      <c r="M24" s="30">
        <v>8583657</v>
      </c>
    </row>
    <row r="25" spans="1:13" ht="20.25">
      <c r="A25" s="47"/>
      <c r="B25" s="5">
        <v>20</v>
      </c>
      <c r="C25" s="1" t="s">
        <v>31</v>
      </c>
      <c r="D25" s="43" t="s">
        <v>44</v>
      </c>
      <c r="E25" s="16">
        <v>45968</v>
      </c>
      <c r="F25" s="12">
        <v>8401</v>
      </c>
      <c r="G25" s="28">
        <v>54369</v>
      </c>
      <c r="H25" s="12">
        <v>1201</v>
      </c>
      <c r="I25" s="36">
        <v>202</v>
      </c>
      <c r="J25" s="28">
        <v>1403</v>
      </c>
      <c r="K25" s="12">
        <v>1614</v>
      </c>
      <c r="L25" s="12">
        <v>519</v>
      </c>
      <c r="M25" s="31">
        <v>2133</v>
      </c>
    </row>
    <row r="26" spans="2:13" ht="20.25" thickBot="1">
      <c r="B26" s="48" t="s">
        <v>19</v>
      </c>
      <c r="C26" s="59"/>
      <c r="D26" s="37"/>
      <c r="E26" s="25">
        <f aca="true" t="shared" si="0" ref="E26:M26">SUM(E6:E25)</f>
        <v>42138836</v>
      </c>
      <c r="F26" s="25">
        <f t="shared" si="0"/>
        <v>97517450</v>
      </c>
      <c r="G26" s="25">
        <f t="shared" si="0"/>
        <v>139656286</v>
      </c>
      <c r="H26" s="25">
        <f t="shared" si="0"/>
        <v>13805823</v>
      </c>
      <c r="I26" s="25">
        <f t="shared" si="0"/>
        <v>23996896</v>
      </c>
      <c r="J26" s="25">
        <f t="shared" si="0"/>
        <v>37802719</v>
      </c>
      <c r="K26" s="25">
        <f t="shared" si="0"/>
        <v>4194424</v>
      </c>
      <c r="L26" s="25">
        <f t="shared" si="0"/>
        <v>8196170</v>
      </c>
      <c r="M26" s="26">
        <f t="shared" si="0"/>
        <v>12390594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ht="12.75">
      <c r="J29" s="47"/>
    </row>
  </sheetData>
  <sheetProtection/>
  <mergeCells count="11">
    <mergeCell ref="B1:M1"/>
    <mergeCell ref="B2:M2"/>
    <mergeCell ref="B3:M3"/>
    <mergeCell ref="B4:B5"/>
    <mergeCell ref="C4:C5"/>
    <mergeCell ref="D4:D5"/>
    <mergeCell ref="E4:G4"/>
    <mergeCell ref="H4:J4"/>
    <mergeCell ref="K4:M4"/>
    <mergeCell ref="B26:C26"/>
    <mergeCell ref="D27:H27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2009-05-02T05:59:26Z</cp:lastPrinted>
  <dcterms:created xsi:type="dcterms:W3CDTF">2004-11-17T12:25:45Z</dcterms:created>
  <dcterms:modified xsi:type="dcterms:W3CDTF">2017-02-04T07:33:34Z</dcterms:modified>
  <cp:category/>
  <cp:version/>
  <cp:contentType/>
  <cp:contentStatus/>
</cp:coreProperties>
</file>