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89-12" sheetId="1" r:id="rId1"/>
    <sheet name="89-11" sheetId="2" r:id="rId2"/>
    <sheet name="89-10" sheetId="3" r:id="rId3"/>
    <sheet name="89-09" sheetId="4" r:id="rId4"/>
    <sheet name="89-08" sheetId="5" r:id="rId5"/>
    <sheet name="89-07" sheetId="6" r:id="rId6"/>
    <sheet name="89-06" sheetId="7" r:id="rId7"/>
    <sheet name="89-05" sheetId="8" r:id="rId8"/>
    <sheet name="89-04" sheetId="9" r:id="rId9"/>
    <sheet name="89-03" sheetId="10" r:id="rId10"/>
    <sheet name="89-02" sheetId="11" r:id="rId11"/>
    <sheet name="89-01" sheetId="12" r:id="rId12"/>
  </sheets>
  <definedNames>
    <definedName name="_xlnm.Print_Area" localSheetId="11">'89-01'!$C$1:$N$38</definedName>
    <definedName name="_xlnm.Print_Area" localSheetId="10">'89-02'!$C$1:$N$38</definedName>
    <definedName name="_xlnm.Print_Area" localSheetId="9">'89-03'!$C$1:$N$38</definedName>
    <definedName name="_xlnm.Print_Area" localSheetId="8">'89-04'!$C$1:$N$38</definedName>
    <definedName name="_xlnm.Print_Area" localSheetId="7">'89-05'!$C$1:$N$38</definedName>
    <definedName name="_xlnm.Print_Area" localSheetId="6">'89-06'!$C$1:$N$38</definedName>
    <definedName name="_xlnm.Print_Area" localSheetId="5">'89-07'!$C$1:$N$38</definedName>
    <definedName name="_xlnm.Print_Area" localSheetId="4">'89-08'!$C$1:$N$38</definedName>
    <definedName name="_xlnm.Print_Area" localSheetId="3">'89-09'!$C$1:$N$38</definedName>
    <definedName name="_xlnm.Print_Area" localSheetId="2">'89-10'!$C$1:$N$38</definedName>
    <definedName name="_xlnm.Print_Area" localSheetId="1">'89-11'!$C$1:$N$38</definedName>
    <definedName name="_xlnm.Print_Area" localSheetId="0">'89-12'!$C$1:$N$38</definedName>
  </definedNames>
  <calcPr fullCalcOnLoad="1"/>
</workbook>
</file>

<file path=xl/sharedStrings.xml><?xml version="1.0" encoding="utf-8"?>
<sst xmlns="http://schemas.openxmlformats.org/spreadsheetml/2006/main" count="624" uniqueCount="57">
  <si>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</si>
  <si>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</si>
  <si>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</si>
  <si>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</si>
  <si>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</si>
  <si>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</si>
  <si>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</si>
  <si>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</si>
  <si>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</si>
  <si>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</si>
  <si>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</si>
  <si>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</si>
  <si>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</si>
  <si>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</si>
  <si>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</si>
  <si>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</si>
  <si>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</si>
  <si>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</si>
  <si>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</si>
  <si>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</si>
  <si>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</si>
  <si>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</si>
  <si>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</si>
  <si>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</si>
  <si>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</si>
  <si>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</si>
  <si>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</si>
  <si>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</si>
  <si>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</si>
  <si>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</si>
  <si>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</si>
  <si>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</si>
  <si>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</si>
  <si>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</si>
  <si>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</si>
  <si>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</si>
  <si>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</si>
  <si>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</si>
  <si>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</si>
  <si>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</si>
  <si>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</si>
  <si>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</si>
  <si>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</si>
  <si>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</si>
  <si>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</si>
  <si>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 ماه 1389</t>
  </si>
  <si>
    <t>آمار عملكرد استاني ابزارها و تجهيزات پرداخت الکترونيک در ارديبهشت ماه 1389</t>
  </si>
  <si>
    <t>آمار عملكرد استاني ابزارها و تجهيزات پرداخت الکترونيک در مهر ماه 1389</t>
  </si>
  <si>
    <t>آمار عملكرد استاني ابزارها و تجهيزات پرداخت الکترونيک درشهريورماه 1389</t>
  </si>
  <si>
    <t>آمار عملكرد استاني ابزارها و تجهيزات پرداخت الکترونيک در مرداد ماه 1389</t>
  </si>
  <si>
    <t>آمار عملكرد استاني ابزارها و تجهيزات پرداخت الکترونيک در تير ماه 1389</t>
  </si>
  <si>
    <t>آمار عملكرد استاني ابزارها و تجهيزات پرداخت الکترونيک در خرداد ماه 1389</t>
  </si>
  <si>
    <t>آمار عملكرد استاني ابزارها و تجهيزات پرداخت الکترونيک درآبان ماه 1389</t>
  </si>
  <si>
    <t>آمار عملكرد استاني ابزارها و تجهيزات پرداخت الکترونيک درآذر ماه 1389</t>
  </si>
  <si>
    <t>آمار عملكرد استاني ابزارها و تجهيزات پرداخت الکترونيک در دي ماه 1389</t>
  </si>
  <si>
    <t>آمار عملكرد استاني ابزارها و تجهيزات پرداخت الکترونيک در بهمن ماه 1389</t>
  </si>
  <si>
    <t>آمار عملكرد استاني ابزارها و تجهيزات پرداخت الکترونيک در اسفند ماه 1389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</si>
</sst>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9" fillId="0" borderId="15" xfId="42" applyNumberFormat="1" applyFont="1" applyFill="1" applyBorder="1" applyAlignment="1" quotePrefix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9" fillId="0" borderId="15" xfId="42" applyNumberFormat="1" applyFont="1" applyFill="1" applyBorder="1" applyAlignment="1">
      <alignment horizontal="right" readingOrder="2"/>
    </xf>
    <xf numFmtId="3" fontId="9" fillId="0" borderId="16" xfId="42" applyNumberFormat="1" applyFont="1" applyFill="1" applyBorder="1" applyAlignment="1">
      <alignment horizontal="right" readingOrder="2"/>
    </xf>
    <xf numFmtId="3" fontId="9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9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9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3" borderId="12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44" sqref="D4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4634506</v>
      </c>
      <c r="F6" s="9">
        <v>809</v>
      </c>
      <c r="G6" s="10">
        <v>8135015</v>
      </c>
      <c r="H6" s="8">
        <v>5216344418068</v>
      </c>
      <c r="I6" s="11">
        <v>60098</v>
      </c>
      <c r="J6" s="11">
        <v>2989943</v>
      </c>
      <c r="K6" s="8">
        <v>3381840109490</v>
      </c>
      <c r="L6" s="11">
        <v>1826</v>
      </c>
      <c r="M6" s="11">
        <v>681076</v>
      </c>
      <c r="N6" s="12">
        <v>3175764948797</v>
      </c>
    </row>
    <row r="7" spans="3:14" ht="20.25">
      <c r="C7" s="13">
        <f aca="true" t="shared" si="0" ref="C7:C37">C6+1</f>
        <v>2</v>
      </c>
      <c r="D7" s="14" t="s">
        <v>15</v>
      </c>
      <c r="E7" s="15">
        <v>3066820</v>
      </c>
      <c r="F7" s="15">
        <v>592</v>
      </c>
      <c r="G7" s="15">
        <v>5032633</v>
      </c>
      <c r="H7" s="16">
        <v>2868503196525</v>
      </c>
      <c r="I7" s="17">
        <v>37908</v>
      </c>
      <c r="J7" s="17">
        <v>1336497</v>
      </c>
      <c r="K7" s="16">
        <v>2614287653815</v>
      </c>
      <c r="L7" s="17">
        <v>1231</v>
      </c>
      <c r="M7" s="15">
        <v>425936</v>
      </c>
      <c r="N7" s="12">
        <v>3662330285391</v>
      </c>
    </row>
    <row r="8" spans="3:14" ht="20.25">
      <c r="C8" s="13">
        <f t="shared" si="0"/>
        <v>3</v>
      </c>
      <c r="D8" s="14" t="s">
        <v>16</v>
      </c>
      <c r="E8" s="15">
        <v>1612360</v>
      </c>
      <c r="F8" s="15">
        <v>329</v>
      </c>
      <c r="G8" s="15">
        <v>2740021</v>
      </c>
      <c r="H8" s="16">
        <v>1646321213080</v>
      </c>
      <c r="I8" s="17">
        <v>23398</v>
      </c>
      <c r="J8" s="17">
        <v>749049</v>
      </c>
      <c r="K8" s="16">
        <v>589107200405</v>
      </c>
      <c r="L8" s="17">
        <v>678</v>
      </c>
      <c r="M8" s="15">
        <v>198008</v>
      </c>
      <c r="N8" s="12">
        <v>788861091652</v>
      </c>
    </row>
    <row r="9" spans="3:14" ht="20.25">
      <c r="C9" s="13">
        <f t="shared" si="0"/>
        <v>4</v>
      </c>
      <c r="D9" s="14" t="s">
        <v>17</v>
      </c>
      <c r="E9" s="15">
        <v>8182842</v>
      </c>
      <c r="F9" s="15">
        <v>1543</v>
      </c>
      <c r="G9" s="15">
        <v>17029533</v>
      </c>
      <c r="H9" s="16">
        <v>9898703156080</v>
      </c>
      <c r="I9" s="17">
        <v>106295</v>
      </c>
      <c r="J9" s="17">
        <v>6158721</v>
      </c>
      <c r="K9" s="16">
        <v>6778344323100</v>
      </c>
      <c r="L9" s="17">
        <v>2840</v>
      </c>
      <c r="M9" s="15">
        <v>1537953</v>
      </c>
      <c r="N9" s="12">
        <v>6751884066450</v>
      </c>
    </row>
    <row r="10" spans="3:14" ht="20.25">
      <c r="C10" s="13">
        <f t="shared" si="0"/>
        <v>5</v>
      </c>
      <c r="D10" s="14" t="s">
        <v>18</v>
      </c>
      <c r="E10" s="15">
        <v>1188126</v>
      </c>
      <c r="F10" s="15">
        <v>242</v>
      </c>
      <c r="G10" s="15">
        <v>2234096</v>
      </c>
      <c r="H10" s="16">
        <v>1242598155157</v>
      </c>
      <c r="I10" s="17">
        <v>9997</v>
      </c>
      <c r="J10" s="17">
        <v>410702</v>
      </c>
      <c r="K10" s="16">
        <v>312592044846</v>
      </c>
      <c r="L10" s="17">
        <v>465</v>
      </c>
      <c r="M10" s="15">
        <v>111032</v>
      </c>
      <c r="N10" s="12">
        <v>1276615878824</v>
      </c>
    </row>
    <row r="11" spans="3:14" ht="20.25">
      <c r="C11" s="13">
        <f t="shared" si="0"/>
        <v>6</v>
      </c>
      <c r="D11" s="14" t="s">
        <v>19</v>
      </c>
      <c r="E11" s="15">
        <v>1474334</v>
      </c>
      <c r="F11" s="15">
        <v>338</v>
      </c>
      <c r="G11" s="15">
        <v>3347906</v>
      </c>
      <c r="H11" s="16">
        <v>2132551150819</v>
      </c>
      <c r="I11" s="17">
        <v>17863</v>
      </c>
      <c r="J11" s="17">
        <v>1021284</v>
      </c>
      <c r="K11" s="16">
        <v>1183100253352</v>
      </c>
      <c r="L11" s="17">
        <v>682</v>
      </c>
      <c r="M11" s="15">
        <v>200652</v>
      </c>
      <c r="N11" s="12">
        <v>1542911520080</v>
      </c>
    </row>
    <row r="12" spans="3:14" ht="20.25">
      <c r="C12" s="13">
        <f t="shared" si="0"/>
        <v>7</v>
      </c>
      <c r="D12" s="14" t="s">
        <v>4</v>
      </c>
      <c r="E12" s="15">
        <v>41277957</v>
      </c>
      <c r="F12" s="15">
        <v>5366</v>
      </c>
      <c r="G12" s="15">
        <v>60787183</v>
      </c>
      <c r="H12" s="16">
        <v>55961424452765</v>
      </c>
      <c r="I12" s="17">
        <v>459875</v>
      </c>
      <c r="J12" s="17">
        <v>30753285</v>
      </c>
      <c r="K12" s="16">
        <v>42245389077537</v>
      </c>
      <c r="L12" s="17">
        <v>11243</v>
      </c>
      <c r="M12" s="15">
        <v>4268856</v>
      </c>
      <c r="N12" s="12">
        <v>53328769058634</v>
      </c>
    </row>
    <row r="13" spans="3:14" ht="20.25">
      <c r="C13" s="13">
        <f t="shared" si="0"/>
        <v>8</v>
      </c>
      <c r="D13" s="14" t="s">
        <v>20</v>
      </c>
      <c r="E13" s="15">
        <v>1222505</v>
      </c>
      <c r="F13" s="15">
        <v>259</v>
      </c>
      <c r="G13" s="15">
        <v>2437305</v>
      </c>
      <c r="H13" s="16">
        <v>1176920871901</v>
      </c>
      <c r="I13" s="17">
        <v>12068</v>
      </c>
      <c r="J13" s="17">
        <v>528344</v>
      </c>
      <c r="K13" s="16">
        <v>406100908262</v>
      </c>
      <c r="L13" s="17">
        <v>583</v>
      </c>
      <c r="M13" s="15">
        <v>214624</v>
      </c>
      <c r="N13" s="12">
        <v>799257047351</v>
      </c>
    </row>
    <row r="14" spans="3:14" ht="20.25">
      <c r="C14" s="13">
        <f t="shared" si="0"/>
        <v>9</v>
      </c>
      <c r="D14" s="14" t="s">
        <v>21</v>
      </c>
      <c r="E14" s="15">
        <v>1014032</v>
      </c>
      <c r="F14" s="15">
        <v>236</v>
      </c>
      <c r="G14" s="15">
        <v>1958383</v>
      </c>
      <c r="H14" s="16">
        <v>918120044276</v>
      </c>
      <c r="I14" s="17">
        <v>13098</v>
      </c>
      <c r="J14" s="17">
        <v>652562</v>
      </c>
      <c r="K14" s="16">
        <v>375263572817</v>
      </c>
      <c r="L14" s="17">
        <v>505</v>
      </c>
      <c r="M14" s="15">
        <v>170276</v>
      </c>
      <c r="N14" s="12">
        <v>845699010010</v>
      </c>
    </row>
    <row r="15" spans="3:14" ht="20.25">
      <c r="C15" s="13">
        <f t="shared" si="0"/>
        <v>10</v>
      </c>
      <c r="D15" s="14" t="s">
        <v>22</v>
      </c>
      <c r="E15" s="15">
        <v>7722374</v>
      </c>
      <c r="F15" s="15">
        <v>1248</v>
      </c>
      <c r="G15" s="15">
        <v>14822917</v>
      </c>
      <c r="H15" s="16">
        <v>8252912173460</v>
      </c>
      <c r="I15" s="17">
        <v>115214</v>
      </c>
      <c r="J15" s="17">
        <v>7650811</v>
      </c>
      <c r="K15" s="16">
        <v>5111716880937</v>
      </c>
      <c r="L15" s="17">
        <v>2286</v>
      </c>
      <c r="M15" s="15">
        <v>793138</v>
      </c>
      <c r="N15" s="12">
        <v>7584102775280</v>
      </c>
    </row>
    <row r="16" spans="3:14" ht="20.25">
      <c r="C16" s="13">
        <f t="shared" si="0"/>
        <v>11</v>
      </c>
      <c r="D16" s="14" t="s">
        <v>23</v>
      </c>
      <c r="E16" s="15">
        <v>1711543</v>
      </c>
      <c r="F16" s="15">
        <v>269</v>
      </c>
      <c r="G16" s="15">
        <v>2444210</v>
      </c>
      <c r="H16" s="16">
        <v>1361804363753</v>
      </c>
      <c r="I16" s="17">
        <v>14171</v>
      </c>
      <c r="J16" s="17">
        <v>698080</v>
      </c>
      <c r="K16" s="16">
        <v>535811428342</v>
      </c>
      <c r="L16" s="17">
        <v>470</v>
      </c>
      <c r="M16" s="15">
        <v>171771</v>
      </c>
      <c r="N16" s="12">
        <v>1560282673796</v>
      </c>
    </row>
    <row r="17" spans="3:14" ht="20.25">
      <c r="C17" s="13">
        <f t="shared" si="0"/>
        <v>12</v>
      </c>
      <c r="D17" s="14" t="s">
        <v>24</v>
      </c>
      <c r="E17" s="15">
        <v>5755171</v>
      </c>
      <c r="F17" s="15">
        <v>867</v>
      </c>
      <c r="G17" s="15">
        <v>12337138</v>
      </c>
      <c r="H17" s="16">
        <v>7763448335640</v>
      </c>
      <c r="I17" s="17">
        <v>60640</v>
      </c>
      <c r="J17" s="17">
        <v>3546824</v>
      </c>
      <c r="K17" s="16">
        <v>3390680177598</v>
      </c>
      <c r="L17" s="17">
        <v>2056</v>
      </c>
      <c r="M17" s="15">
        <v>684821</v>
      </c>
      <c r="N17" s="12">
        <v>7195066449308</v>
      </c>
    </row>
    <row r="18" spans="3:14" ht="20.25">
      <c r="C18" s="13">
        <f t="shared" si="0"/>
        <v>13</v>
      </c>
      <c r="D18" s="14" t="s">
        <v>25</v>
      </c>
      <c r="E18" s="15">
        <v>1838848</v>
      </c>
      <c r="F18" s="15">
        <v>348</v>
      </c>
      <c r="G18" s="15">
        <v>2679349</v>
      </c>
      <c r="H18" s="16">
        <v>1642643228200</v>
      </c>
      <c r="I18" s="17">
        <v>23131</v>
      </c>
      <c r="J18" s="17">
        <v>907667</v>
      </c>
      <c r="K18" s="16">
        <v>587455049182</v>
      </c>
      <c r="L18" s="17">
        <v>633</v>
      </c>
      <c r="M18" s="15">
        <v>213724</v>
      </c>
      <c r="N18" s="12">
        <v>1712256689483</v>
      </c>
    </row>
    <row r="19" spans="3:14" ht="20.25">
      <c r="C19" s="13">
        <f t="shared" si="0"/>
        <v>14</v>
      </c>
      <c r="D19" s="14" t="s">
        <v>26</v>
      </c>
      <c r="E19" s="15">
        <v>1499667</v>
      </c>
      <c r="F19" s="15">
        <v>17</v>
      </c>
      <c r="G19" s="15">
        <v>63064</v>
      </c>
      <c r="H19" s="16">
        <v>52515239829</v>
      </c>
      <c r="I19" s="17">
        <v>335</v>
      </c>
      <c r="J19" s="17">
        <v>111</v>
      </c>
      <c r="K19" s="16">
        <v>490313200</v>
      </c>
      <c r="L19" s="17">
        <v>23</v>
      </c>
      <c r="M19" s="15">
        <v>2714</v>
      </c>
      <c r="N19" s="12">
        <v>41906790837</v>
      </c>
    </row>
    <row r="20" spans="3:14" ht="20.25">
      <c r="C20" s="13">
        <f t="shared" si="0"/>
        <v>15</v>
      </c>
      <c r="D20" s="14" t="s">
        <v>27</v>
      </c>
      <c r="E20" s="15">
        <v>1437791</v>
      </c>
      <c r="F20" s="15">
        <v>306</v>
      </c>
      <c r="G20" s="15">
        <v>2290582</v>
      </c>
      <c r="H20" s="16">
        <v>1272310997781</v>
      </c>
      <c r="I20" s="17">
        <v>20471</v>
      </c>
      <c r="J20" s="17">
        <v>871192</v>
      </c>
      <c r="K20" s="16">
        <v>552952974890</v>
      </c>
      <c r="L20" s="17">
        <v>631</v>
      </c>
      <c r="M20" s="15">
        <v>253713</v>
      </c>
      <c r="N20" s="12">
        <v>895678444995</v>
      </c>
    </row>
    <row r="21" spans="3:14" ht="20.25">
      <c r="C21" s="13">
        <f t="shared" si="0"/>
        <v>16</v>
      </c>
      <c r="D21" s="14" t="s">
        <v>28</v>
      </c>
      <c r="E21" s="15">
        <v>2135957</v>
      </c>
      <c r="F21" s="15">
        <v>381</v>
      </c>
      <c r="G21" s="15">
        <v>4484973</v>
      </c>
      <c r="H21" s="16">
        <v>2493139553510</v>
      </c>
      <c r="I21" s="17">
        <v>16573</v>
      </c>
      <c r="J21" s="17">
        <v>1197242</v>
      </c>
      <c r="K21" s="16">
        <v>1147428588640</v>
      </c>
      <c r="L21" s="17">
        <v>749</v>
      </c>
      <c r="M21" s="15">
        <v>397243</v>
      </c>
      <c r="N21" s="12">
        <v>1984187665576</v>
      </c>
    </row>
    <row r="22" spans="3:14" ht="20.25">
      <c r="C22" s="13">
        <f t="shared" si="0"/>
        <v>17</v>
      </c>
      <c r="D22" s="14" t="s">
        <v>29</v>
      </c>
      <c r="E22" s="15">
        <v>6201052</v>
      </c>
      <c r="F22" s="15">
        <v>1006</v>
      </c>
      <c r="G22" s="15">
        <v>11612073</v>
      </c>
      <c r="H22" s="16">
        <v>7372798048062</v>
      </c>
      <c r="I22" s="17">
        <v>77772</v>
      </c>
      <c r="J22" s="17">
        <v>4468587</v>
      </c>
      <c r="K22" s="16">
        <v>3976186219711</v>
      </c>
      <c r="L22" s="17">
        <v>2510</v>
      </c>
      <c r="M22" s="15">
        <v>851792</v>
      </c>
      <c r="N22" s="12">
        <v>6290573584361</v>
      </c>
    </row>
    <row r="23" spans="3:14" ht="20.25">
      <c r="C23" s="13">
        <f t="shared" si="0"/>
        <v>18</v>
      </c>
      <c r="D23" s="14" t="s">
        <v>30</v>
      </c>
      <c r="E23" s="15">
        <v>2357367</v>
      </c>
      <c r="F23" s="15">
        <v>412</v>
      </c>
      <c r="G23" s="15">
        <v>3793771</v>
      </c>
      <c r="H23" s="16">
        <v>2329675327291</v>
      </c>
      <c r="I23" s="17">
        <v>24411</v>
      </c>
      <c r="J23" s="17">
        <v>1320311</v>
      </c>
      <c r="K23" s="16">
        <v>1363121259938</v>
      </c>
      <c r="L23" s="17">
        <v>726</v>
      </c>
      <c r="M23" s="15">
        <v>272254</v>
      </c>
      <c r="N23" s="12">
        <v>1494485665534</v>
      </c>
    </row>
    <row r="24" spans="3:14" ht="20.25">
      <c r="C24" s="13">
        <f t="shared" si="0"/>
        <v>19</v>
      </c>
      <c r="D24" s="14" t="s">
        <v>31</v>
      </c>
      <c r="E24" s="15">
        <v>2125711</v>
      </c>
      <c r="F24" s="15">
        <v>320</v>
      </c>
      <c r="G24" s="15">
        <v>3267340</v>
      </c>
      <c r="H24" s="16">
        <v>2099910832725</v>
      </c>
      <c r="I24" s="17">
        <v>27243</v>
      </c>
      <c r="J24" s="17">
        <v>1642338</v>
      </c>
      <c r="K24" s="16">
        <v>986152217702</v>
      </c>
      <c r="L24" s="17">
        <v>601</v>
      </c>
      <c r="M24" s="15">
        <v>276347</v>
      </c>
      <c r="N24" s="12">
        <v>2323704321235</v>
      </c>
    </row>
    <row r="25" spans="3:14" ht="20.25">
      <c r="C25" s="13">
        <f t="shared" si="0"/>
        <v>20</v>
      </c>
      <c r="D25" s="14" t="s">
        <v>32</v>
      </c>
      <c r="E25" s="15">
        <v>1790282</v>
      </c>
      <c r="F25" s="15">
        <v>345</v>
      </c>
      <c r="G25" s="15">
        <v>2978654</v>
      </c>
      <c r="H25" s="16">
        <v>1708639444249</v>
      </c>
      <c r="I25" s="17">
        <v>21537</v>
      </c>
      <c r="J25" s="17">
        <v>867664</v>
      </c>
      <c r="K25" s="16">
        <v>1342389427645</v>
      </c>
      <c r="L25" s="17">
        <v>595</v>
      </c>
      <c r="M25" s="15">
        <v>175722</v>
      </c>
      <c r="N25" s="12">
        <v>949032072665</v>
      </c>
    </row>
    <row r="26" spans="3:14" ht="20.25">
      <c r="C26" s="13">
        <f t="shared" si="0"/>
        <v>21</v>
      </c>
      <c r="D26" s="14" t="s">
        <v>33</v>
      </c>
      <c r="E26" s="15">
        <v>3850217</v>
      </c>
      <c r="F26" s="15">
        <v>698</v>
      </c>
      <c r="G26" s="15">
        <v>7821394</v>
      </c>
      <c r="H26" s="16">
        <v>4041826951384</v>
      </c>
      <c r="I26" s="17">
        <v>47859</v>
      </c>
      <c r="J26" s="17">
        <v>3109783</v>
      </c>
      <c r="K26" s="16">
        <v>2047850587965</v>
      </c>
      <c r="L26" s="17">
        <v>1153</v>
      </c>
      <c r="M26" s="15">
        <v>533235</v>
      </c>
      <c r="N26" s="12">
        <v>3411892539921</v>
      </c>
    </row>
    <row r="27" spans="3:14" ht="20.25">
      <c r="C27" s="13">
        <f t="shared" si="0"/>
        <v>22</v>
      </c>
      <c r="D27" s="14" t="s">
        <v>34</v>
      </c>
      <c r="E27" s="15">
        <v>2891039</v>
      </c>
      <c r="F27" s="15">
        <v>507</v>
      </c>
      <c r="G27" s="15">
        <v>4624951</v>
      </c>
      <c r="H27" s="16">
        <v>2741822124463</v>
      </c>
      <c r="I27" s="17">
        <v>25672</v>
      </c>
      <c r="J27" s="17">
        <v>1096312</v>
      </c>
      <c r="K27" s="16">
        <v>1098581306626</v>
      </c>
      <c r="L27" s="17">
        <v>1031</v>
      </c>
      <c r="M27" s="15">
        <v>258840</v>
      </c>
      <c r="N27" s="12">
        <v>2977769478405</v>
      </c>
    </row>
    <row r="28" spans="3:14" ht="20.25">
      <c r="C28" s="13">
        <f t="shared" si="0"/>
        <v>23</v>
      </c>
      <c r="D28" s="14" t="s">
        <v>35</v>
      </c>
      <c r="E28" s="15">
        <v>1126897</v>
      </c>
      <c r="F28" s="15">
        <v>198</v>
      </c>
      <c r="G28" s="15">
        <v>2414370</v>
      </c>
      <c r="H28" s="16">
        <v>1367952548999</v>
      </c>
      <c r="I28" s="17">
        <v>8715</v>
      </c>
      <c r="J28" s="17">
        <v>514427</v>
      </c>
      <c r="K28" s="16">
        <v>288239389116</v>
      </c>
      <c r="L28" s="17">
        <v>350</v>
      </c>
      <c r="M28" s="15">
        <v>110748</v>
      </c>
      <c r="N28" s="12">
        <v>2004004247488</v>
      </c>
    </row>
    <row r="29" spans="3:14" ht="20.25">
      <c r="C29" s="13">
        <f t="shared" si="0"/>
        <v>24</v>
      </c>
      <c r="D29" s="14" t="s">
        <v>36</v>
      </c>
      <c r="E29" s="15">
        <v>2251162</v>
      </c>
      <c r="F29" s="15">
        <v>330</v>
      </c>
      <c r="G29" s="15">
        <v>3350007</v>
      </c>
      <c r="H29" s="16">
        <v>1830679042712</v>
      </c>
      <c r="I29" s="17">
        <v>29429</v>
      </c>
      <c r="J29" s="17">
        <v>1452727</v>
      </c>
      <c r="K29" s="16">
        <v>992011918640</v>
      </c>
      <c r="L29" s="17">
        <v>671</v>
      </c>
      <c r="M29" s="15">
        <v>220219</v>
      </c>
      <c r="N29" s="12">
        <v>2157726724151</v>
      </c>
    </row>
    <row r="30" spans="3:14" ht="20.25">
      <c r="C30" s="13">
        <f t="shared" si="0"/>
        <v>25</v>
      </c>
      <c r="D30" s="14" t="s">
        <v>37</v>
      </c>
      <c r="E30" s="15">
        <v>3785350</v>
      </c>
      <c r="F30" s="15">
        <v>561</v>
      </c>
      <c r="G30" s="15">
        <v>6838505</v>
      </c>
      <c r="H30" s="16">
        <v>3762956097195</v>
      </c>
      <c r="I30" s="17">
        <v>44801</v>
      </c>
      <c r="J30" s="17">
        <v>1960917</v>
      </c>
      <c r="K30" s="16">
        <v>1749033843831</v>
      </c>
      <c r="L30" s="17">
        <v>1257</v>
      </c>
      <c r="M30" s="15">
        <v>680859</v>
      </c>
      <c r="N30" s="12">
        <v>2039064142524</v>
      </c>
    </row>
    <row r="31" spans="3:14" ht="20.25">
      <c r="C31" s="13">
        <f t="shared" si="0"/>
        <v>26</v>
      </c>
      <c r="D31" s="14" t="s">
        <v>38</v>
      </c>
      <c r="E31" s="15">
        <v>2335239</v>
      </c>
      <c r="F31" s="15">
        <v>384</v>
      </c>
      <c r="G31" s="15">
        <v>4255238</v>
      </c>
      <c r="H31" s="16">
        <v>2340068176894</v>
      </c>
      <c r="I31" s="17">
        <v>23894</v>
      </c>
      <c r="J31" s="17">
        <v>766486</v>
      </c>
      <c r="K31" s="16">
        <v>685089585643</v>
      </c>
      <c r="L31" s="17">
        <v>871</v>
      </c>
      <c r="M31" s="15">
        <v>246553</v>
      </c>
      <c r="N31" s="12">
        <v>1164895847232</v>
      </c>
    </row>
    <row r="32" spans="3:14" ht="20.25">
      <c r="C32" s="13">
        <f t="shared" si="0"/>
        <v>27</v>
      </c>
      <c r="D32" s="14" t="s">
        <v>39</v>
      </c>
      <c r="E32" s="15">
        <v>4283330</v>
      </c>
      <c r="F32" s="15">
        <v>763</v>
      </c>
      <c r="G32" s="15">
        <v>7853905</v>
      </c>
      <c r="H32" s="16">
        <v>4824011482501</v>
      </c>
      <c r="I32" s="17">
        <v>63808</v>
      </c>
      <c r="J32" s="17">
        <v>2575251</v>
      </c>
      <c r="K32" s="16">
        <v>1461876330822</v>
      </c>
      <c r="L32" s="17">
        <v>2236</v>
      </c>
      <c r="M32" s="15">
        <v>576481</v>
      </c>
      <c r="N32" s="12">
        <v>4293578670423</v>
      </c>
    </row>
    <row r="33" spans="3:14" ht="20.25">
      <c r="C33" s="13">
        <f t="shared" si="0"/>
        <v>28</v>
      </c>
      <c r="D33" s="14" t="s">
        <v>40</v>
      </c>
      <c r="E33" s="15">
        <v>2676093</v>
      </c>
      <c r="F33" s="15">
        <v>445</v>
      </c>
      <c r="G33" s="15">
        <v>4105030</v>
      </c>
      <c r="H33" s="16">
        <v>2590337881375</v>
      </c>
      <c r="I33" s="17">
        <v>28887</v>
      </c>
      <c r="J33" s="17">
        <v>1383972</v>
      </c>
      <c r="K33" s="16">
        <v>1014884079905</v>
      </c>
      <c r="L33" s="17">
        <v>896</v>
      </c>
      <c r="M33" s="15">
        <v>385303</v>
      </c>
      <c r="N33" s="12">
        <v>1784859961175</v>
      </c>
    </row>
    <row r="34" spans="3:14" ht="20.25">
      <c r="C34" s="13">
        <f t="shared" si="0"/>
        <v>29</v>
      </c>
      <c r="D34" s="14" t="s">
        <v>41</v>
      </c>
      <c r="E34" s="15">
        <v>608769</v>
      </c>
      <c r="F34" s="15">
        <v>212</v>
      </c>
      <c r="G34" s="15">
        <v>1157191</v>
      </c>
      <c r="H34" s="16">
        <v>930168095734</v>
      </c>
      <c r="I34" s="17">
        <v>14125</v>
      </c>
      <c r="J34" s="17">
        <v>865652</v>
      </c>
      <c r="K34" s="16">
        <v>1037079779741</v>
      </c>
      <c r="L34" s="17">
        <v>324</v>
      </c>
      <c r="M34" s="15">
        <v>68458</v>
      </c>
      <c r="N34" s="12">
        <v>1357815609106</v>
      </c>
    </row>
    <row r="35" spans="3:14" ht="20.25">
      <c r="C35" s="13">
        <f t="shared" si="0"/>
        <v>30</v>
      </c>
      <c r="D35" s="14" t="s">
        <v>42</v>
      </c>
      <c r="E35" s="15">
        <v>2214601</v>
      </c>
      <c r="F35" s="15">
        <v>458</v>
      </c>
      <c r="G35" s="15">
        <v>5300164</v>
      </c>
      <c r="H35" s="16">
        <v>2885103119609</v>
      </c>
      <c r="I35" s="17">
        <v>26943</v>
      </c>
      <c r="J35" s="17">
        <v>1910335</v>
      </c>
      <c r="K35" s="16">
        <v>2235346743217</v>
      </c>
      <c r="L35" s="17">
        <v>1118</v>
      </c>
      <c r="M35" s="15">
        <v>262066</v>
      </c>
      <c r="N35" s="12">
        <v>3448362069759</v>
      </c>
    </row>
    <row r="36" spans="3:14" ht="20.25">
      <c r="C36" s="13">
        <f t="shared" si="0"/>
        <v>31</v>
      </c>
      <c r="D36" s="14" t="s">
        <v>43</v>
      </c>
      <c r="E36" s="15">
        <v>1905158</v>
      </c>
      <c r="F36" s="15">
        <v>357</v>
      </c>
      <c r="G36" s="15">
        <v>3282429</v>
      </c>
      <c r="H36" s="16">
        <v>1826770958228</v>
      </c>
      <c r="I36" s="17">
        <v>23482</v>
      </c>
      <c r="J36" s="17">
        <v>860215</v>
      </c>
      <c r="K36" s="16">
        <v>746099124475</v>
      </c>
      <c r="L36" s="17">
        <v>797</v>
      </c>
      <c r="M36" s="15">
        <v>260292</v>
      </c>
      <c r="N36" s="12">
        <v>1842436150264</v>
      </c>
    </row>
    <row r="37" spans="3:14" ht="21" thickBot="1">
      <c r="C37" s="13">
        <f t="shared" si="0"/>
        <v>32</v>
      </c>
      <c r="D37" s="14" t="s">
        <v>44</v>
      </c>
      <c r="E37" s="15">
        <v>2235831</v>
      </c>
      <c r="F37" s="15">
        <v>477</v>
      </c>
      <c r="G37" s="15">
        <v>4235035</v>
      </c>
      <c r="H37" s="16">
        <v>2128717489732</v>
      </c>
      <c r="I37" s="17">
        <v>33605</v>
      </c>
      <c r="J37" s="17">
        <v>1267791</v>
      </c>
      <c r="K37" s="16">
        <v>1321045039933</v>
      </c>
      <c r="L37" s="17">
        <v>1009</v>
      </c>
      <c r="M37" s="15">
        <v>451933</v>
      </c>
      <c r="N37" s="12">
        <v>1715820514563</v>
      </c>
    </row>
    <row r="38" spans="3:14" ht="20.25" thickBot="1">
      <c r="C38" s="33" t="s">
        <v>5</v>
      </c>
      <c r="D38" s="34"/>
      <c r="E38" s="18">
        <f aca="true" t="shared" si="1" ref="E38:N38">SUM(E6:E37)</f>
        <v>128412931</v>
      </c>
      <c r="F38" s="19">
        <f t="shared" si="1"/>
        <v>20623</v>
      </c>
      <c r="G38" s="19">
        <f t="shared" si="1"/>
        <v>219714365</v>
      </c>
      <c r="H38" s="19">
        <f t="shared" si="1"/>
        <v>148681698171997</v>
      </c>
      <c r="I38" s="20">
        <f t="shared" si="1"/>
        <v>1513318</v>
      </c>
      <c r="J38" s="20">
        <f t="shared" si="1"/>
        <v>85535082</v>
      </c>
      <c r="K38" s="19">
        <f t="shared" si="1"/>
        <v>91557547411323</v>
      </c>
      <c r="L38" s="20">
        <f t="shared" si="1"/>
        <v>43046</v>
      </c>
      <c r="M38" s="19">
        <f t="shared" si="1"/>
        <v>15956639</v>
      </c>
      <c r="N38" s="21">
        <f t="shared" si="1"/>
        <v>132401595995270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3421602</v>
      </c>
      <c r="F6" s="9">
        <v>706</v>
      </c>
      <c r="G6" s="10">
        <v>5320986</v>
      </c>
      <c r="H6" s="8">
        <v>2418431453195</v>
      </c>
      <c r="I6" s="11">
        <v>47375</v>
      </c>
      <c r="J6" s="11">
        <v>1271927</v>
      </c>
      <c r="K6" s="8">
        <v>798408508819</v>
      </c>
      <c r="L6" s="11">
        <v>1589</v>
      </c>
      <c r="M6" s="11">
        <v>666493</v>
      </c>
      <c r="N6" s="12">
        <v>2459456317710</v>
      </c>
    </row>
    <row r="7" spans="3:14" ht="20.25">
      <c r="C7" s="13">
        <f aca="true" t="shared" si="0" ref="C7:C37">C6+1</f>
        <v>2</v>
      </c>
      <c r="D7" s="14" t="s">
        <v>15</v>
      </c>
      <c r="E7" s="15">
        <v>2162670</v>
      </c>
      <c r="F7" s="15">
        <v>502</v>
      </c>
      <c r="G7" s="15">
        <v>2873183</v>
      </c>
      <c r="H7" s="16">
        <v>1242095862744</v>
      </c>
      <c r="I7" s="17">
        <v>25795</v>
      </c>
      <c r="J7" s="17">
        <v>524017</v>
      </c>
      <c r="K7" s="16">
        <v>397861184522</v>
      </c>
      <c r="L7" s="17">
        <v>833</v>
      </c>
      <c r="M7" s="15">
        <v>297094</v>
      </c>
      <c r="N7" s="12">
        <v>1994470306468</v>
      </c>
    </row>
    <row r="8" spans="3:14" ht="20.25">
      <c r="C8" s="13">
        <f t="shared" si="0"/>
        <v>3</v>
      </c>
      <c r="D8" s="14" t="s">
        <v>16</v>
      </c>
      <c r="E8" s="15">
        <v>1207725</v>
      </c>
      <c r="F8" s="15">
        <v>292</v>
      </c>
      <c r="G8" s="15">
        <v>1691195</v>
      </c>
      <c r="H8" s="16">
        <v>709101429731</v>
      </c>
      <c r="I8" s="17">
        <v>19687</v>
      </c>
      <c r="J8" s="17">
        <v>389044</v>
      </c>
      <c r="K8" s="16">
        <v>164203991382</v>
      </c>
      <c r="L8" s="17">
        <v>428</v>
      </c>
      <c r="M8" s="15">
        <v>122824</v>
      </c>
      <c r="N8" s="12">
        <v>1527926750114</v>
      </c>
    </row>
    <row r="9" spans="3:14" ht="20.25">
      <c r="C9" s="13">
        <f t="shared" si="0"/>
        <v>4</v>
      </c>
      <c r="D9" s="14" t="s">
        <v>17</v>
      </c>
      <c r="E9" s="15">
        <v>6115318</v>
      </c>
      <c r="F9" s="15">
        <v>1265</v>
      </c>
      <c r="G9" s="15">
        <v>10202752</v>
      </c>
      <c r="H9" s="16">
        <v>4729348299685</v>
      </c>
      <c r="I9" s="17">
        <v>85610</v>
      </c>
      <c r="J9" s="17">
        <v>2433894</v>
      </c>
      <c r="K9" s="16">
        <v>1763085344342</v>
      </c>
      <c r="L9" s="17">
        <v>2379</v>
      </c>
      <c r="M9" s="15">
        <v>1235757</v>
      </c>
      <c r="N9" s="12">
        <v>6214002515158</v>
      </c>
    </row>
    <row r="10" spans="3:14" ht="20.25">
      <c r="C10" s="13">
        <f t="shared" si="0"/>
        <v>5</v>
      </c>
      <c r="D10" s="14" t="s">
        <v>18</v>
      </c>
      <c r="E10" s="15">
        <v>751765</v>
      </c>
      <c r="F10" s="15">
        <v>194</v>
      </c>
      <c r="G10" s="15">
        <v>1211634</v>
      </c>
      <c r="H10" s="16">
        <v>437367591516</v>
      </c>
      <c r="I10" s="17">
        <v>6344</v>
      </c>
      <c r="J10" s="17">
        <v>127106</v>
      </c>
      <c r="K10" s="16">
        <v>64905358085</v>
      </c>
      <c r="L10" s="17">
        <v>305</v>
      </c>
      <c r="M10" s="15">
        <v>55843</v>
      </c>
      <c r="N10" s="12">
        <v>383556630064</v>
      </c>
    </row>
    <row r="11" spans="3:14" ht="20.25">
      <c r="C11" s="13">
        <f t="shared" si="0"/>
        <v>6</v>
      </c>
      <c r="D11" s="14" t="s">
        <v>19</v>
      </c>
      <c r="E11" s="15">
        <v>1156863</v>
      </c>
      <c r="F11" s="15">
        <v>288</v>
      </c>
      <c r="G11" s="15">
        <v>2085983</v>
      </c>
      <c r="H11" s="16">
        <v>979968768592</v>
      </c>
      <c r="I11" s="17">
        <v>12273</v>
      </c>
      <c r="J11" s="17">
        <v>347963</v>
      </c>
      <c r="K11" s="16">
        <v>288180354048</v>
      </c>
      <c r="L11" s="17">
        <v>593</v>
      </c>
      <c r="M11" s="15">
        <v>157370</v>
      </c>
      <c r="N11" s="12">
        <v>1095900761348</v>
      </c>
    </row>
    <row r="12" spans="3:14" ht="20.25">
      <c r="C12" s="13">
        <f t="shared" si="0"/>
        <v>7</v>
      </c>
      <c r="D12" s="14" t="s">
        <v>4</v>
      </c>
      <c r="E12" s="15">
        <v>30152049</v>
      </c>
      <c r="F12" s="15">
        <v>4851</v>
      </c>
      <c r="G12" s="15">
        <v>42000485</v>
      </c>
      <c r="H12" s="16">
        <v>27679400759752</v>
      </c>
      <c r="I12" s="17">
        <v>356432</v>
      </c>
      <c r="J12" s="17">
        <v>12510092</v>
      </c>
      <c r="K12" s="16">
        <v>12381919165300</v>
      </c>
      <c r="L12" s="17">
        <v>8582</v>
      </c>
      <c r="M12" s="15">
        <v>62584177</v>
      </c>
      <c r="N12" s="12">
        <v>38211024024099</v>
      </c>
    </row>
    <row r="13" spans="3:14" ht="20.25">
      <c r="C13" s="13">
        <f t="shared" si="0"/>
        <v>8</v>
      </c>
      <c r="D13" s="14" t="s">
        <v>20</v>
      </c>
      <c r="E13" s="15">
        <v>768000</v>
      </c>
      <c r="F13" s="15">
        <v>203</v>
      </c>
      <c r="G13" s="15">
        <v>1292264</v>
      </c>
      <c r="H13" s="16">
        <v>465250767379</v>
      </c>
      <c r="I13" s="17">
        <v>9424</v>
      </c>
      <c r="J13" s="17">
        <v>222679</v>
      </c>
      <c r="K13" s="16">
        <v>93348031684</v>
      </c>
      <c r="L13" s="17">
        <v>466</v>
      </c>
      <c r="M13" s="15">
        <v>149272</v>
      </c>
      <c r="N13" s="12">
        <v>413620099272</v>
      </c>
    </row>
    <row r="14" spans="3:14" ht="20.25">
      <c r="C14" s="13">
        <f t="shared" si="0"/>
        <v>9</v>
      </c>
      <c r="D14" s="14" t="s">
        <v>21</v>
      </c>
      <c r="E14" s="15">
        <v>783393</v>
      </c>
      <c r="F14" s="15">
        <v>200</v>
      </c>
      <c r="G14" s="15">
        <v>1157930</v>
      </c>
      <c r="H14" s="16">
        <v>406528957731</v>
      </c>
      <c r="I14" s="17">
        <v>7876</v>
      </c>
      <c r="J14" s="17">
        <v>240283</v>
      </c>
      <c r="K14" s="16">
        <v>94702386689</v>
      </c>
      <c r="L14" s="17">
        <v>336</v>
      </c>
      <c r="M14" s="15">
        <v>159839</v>
      </c>
      <c r="N14" s="12">
        <v>927852809048</v>
      </c>
    </row>
    <row r="15" spans="3:14" ht="20.25">
      <c r="C15" s="13">
        <f t="shared" si="0"/>
        <v>10</v>
      </c>
      <c r="D15" s="14" t="s">
        <v>22</v>
      </c>
      <c r="E15" s="15">
        <v>5986405</v>
      </c>
      <c r="F15" s="15">
        <v>1164</v>
      </c>
      <c r="G15" s="15">
        <v>9633096</v>
      </c>
      <c r="H15" s="16">
        <v>4158120585739</v>
      </c>
      <c r="I15" s="17">
        <v>99829</v>
      </c>
      <c r="J15" s="17">
        <v>2991753</v>
      </c>
      <c r="K15" s="16">
        <v>1544053688989</v>
      </c>
      <c r="L15" s="17">
        <v>1973</v>
      </c>
      <c r="M15" s="15">
        <v>1163436</v>
      </c>
      <c r="N15" s="12">
        <v>6387890084543</v>
      </c>
    </row>
    <row r="16" spans="3:14" ht="20.25">
      <c r="C16" s="13">
        <f t="shared" si="0"/>
        <v>11</v>
      </c>
      <c r="D16" s="14" t="s">
        <v>23</v>
      </c>
      <c r="E16" s="15">
        <v>780285</v>
      </c>
      <c r="F16" s="15">
        <v>167</v>
      </c>
      <c r="G16" s="15">
        <v>1142087</v>
      </c>
      <c r="H16" s="16">
        <v>395640729764</v>
      </c>
      <c r="I16" s="17">
        <v>10501</v>
      </c>
      <c r="J16" s="17">
        <v>272427</v>
      </c>
      <c r="K16" s="16">
        <v>126115344303</v>
      </c>
      <c r="L16" s="17">
        <v>265</v>
      </c>
      <c r="M16" s="15">
        <v>70525</v>
      </c>
      <c r="N16" s="12">
        <v>320146158803</v>
      </c>
    </row>
    <row r="17" spans="3:14" ht="20.25">
      <c r="C17" s="13">
        <f t="shared" si="0"/>
        <v>12</v>
      </c>
      <c r="D17" s="14" t="s">
        <v>24</v>
      </c>
      <c r="E17" s="15">
        <v>4410250</v>
      </c>
      <c r="F17" s="15">
        <v>814</v>
      </c>
      <c r="G17" s="15">
        <v>7711511</v>
      </c>
      <c r="H17" s="16">
        <v>3556533615848</v>
      </c>
      <c r="I17" s="17">
        <v>42680</v>
      </c>
      <c r="J17" s="17">
        <v>1382582</v>
      </c>
      <c r="K17" s="16">
        <v>950534648281</v>
      </c>
      <c r="L17" s="17">
        <v>1525</v>
      </c>
      <c r="M17" s="15">
        <v>439922</v>
      </c>
      <c r="N17" s="12">
        <v>5240251908955</v>
      </c>
    </row>
    <row r="18" spans="3:14" ht="20.25">
      <c r="C18" s="13">
        <f t="shared" si="0"/>
        <v>13</v>
      </c>
      <c r="D18" s="14" t="s">
        <v>25</v>
      </c>
      <c r="E18" s="15">
        <v>1045140</v>
      </c>
      <c r="F18" s="15">
        <v>271</v>
      </c>
      <c r="G18" s="15">
        <v>1469619</v>
      </c>
      <c r="H18" s="16">
        <v>631038753479</v>
      </c>
      <c r="I18" s="17">
        <v>19387</v>
      </c>
      <c r="J18" s="17">
        <v>414286</v>
      </c>
      <c r="K18" s="16">
        <v>174860075746</v>
      </c>
      <c r="L18" s="17">
        <v>451</v>
      </c>
      <c r="M18" s="15">
        <v>128637</v>
      </c>
      <c r="N18" s="12">
        <v>1650087965482</v>
      </c>
    </row>
    <row r="19" spans="3:14" ht="20.25">
      <c r="C19" s="13">
        <f t="shared" si="0"/>
        <v>14</v>
      </c>
      <c r="D19" s="14" t="s">
        <v>26</v>
      </c>
      <c r="E19" s="15">
        <v>1179223</v>
      </c>
      <c r="F19" s="15">
        <v>1</v>
      </c>
      <c r="G19" s="15">
        <v>3501</v>
      </c>
      <c r="H19" s="16">
        <v>2577690000</v>
      </c>
      <c r="I19" s="17">
        <v>0</v>
      </c>
      <c r="J19" s="17">
        <v>0</v>
      </c>
      <c r="K19" s="16">
        <v>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1127861</v>
      </c>
      <c r="F20" s="15">
        <v>276</v>
      </c>
      <c r="G20" s="15">
        <v>1474583</v>
      </c>
      <c r="H20" s="16">
        <v>586611455459</v>
      </c>
      <c r="I20" s="17">
        <v>16480</v>
      </c>
      <c r="J20" s="17">
        <v>371004</v>
      </c>
      <c r="K20" s="16">
        <v>189008514723</v>
      </c>
      <c r="L20" s="17">
        <v>454</v>
      </c>
      <c r="M20" s="15">
        <v>131174</v>
      </c>
      <c r="N20" s="12">
        <v>711655566424</v>
      </c>
    </row>
    <row r="21" spans="3:14" ht="20.25">
      <c r="C21" s="13">
        <f t="shared" si="0"/>
        <v>16</v>
      </c>
      <c r="D21" s="14" t="s">
        <v>28</v>
      </c>
      <c r="E21" s="15">
        <v>1694232</v>
      </c>
      <c r="F21" s="15">
        <v>330</v>
      </c>
      <c r="G21" s="15">
        <v>2824136</v>
      </c>
      <c r="H21" s="16">
        <v>1194306025955</v>
      </c>
      <c r="I21" s="17">
        <v>11955</v>
      </c>
      <c r="J21" s="17">
        <v>404931</v>
      </c>
      <c r="K21" s="16">
        <v>291803593762</v>
      </c>
      <c r="L21" s="17">
        <v>620</v>
      </c>
      <c r="M21" s="15">
        <v>253750</v>
      </c>
      <c r="N21" s="12">
        <v>1489520401466</v>
      </c>
    </row>
    <row r="22" spans="3:14" ht="20.25">
      <c r="C22" s="13">
        <f t="shared" si="0"/>
        <v>17</v>
      </c>
      <c r="D22" s="14" t="s">
        <v>29</v>
      </c>
      <c r="E22" s="15">
        <v>4628081</v>
      </c>
      <c r="F22" s="15">
        <v>902</v>
      </c>
      <c r="G22" s="15">
        <v>7464177</v>
      </c>
      <c r="H22" s="16">
        <v>3468609416032</v>
      </c>
      <c r="I22" s="17">
        <v>59056</v>
      </c>
      <c r="J22" s="17">
        <v>1788773</v>
      </c>
      <c r="K22" s="16">
        <v>1243269874791</v>
      </c>
      <c r="L22" s="17">
        <v>1807</v>
      </c>
      <c r="M22" s="15">
        <v>613104</v>
      </c>
      <c r="N22" s="12">
        <v>3838310917305</v>
      </c>
    </row>
    <row r="23" spans="3:14" ht="20.25">
      <c r="C23" s="13">
        <f t="shared" si="0"/>
        <v>18</v>
      </c>
      <c r="D23" s="14" t="s">
        <v>30</v>
      </c>
      <c r="E23" s="15">
        <v>1457417</v>
      </c>
      <c r="F23" s="15">
        <v>314</v>
      </c>
      <c r="G23" s="15">
        <v>2026416</v>
      </c>
      <c r="H23" s="16">
        <v>870532224055</v>
      </c>
      <c r="I23" s="17">
        <v>17837</v>
      </c>
      <c r="J23" s="17">
        <v>409819</v>
      </c>
      <c r="K23" s="16">
        <v>194297616254</v>
      </c>
      <c r="L23" s="17">
        <v>502</v>
      </c>
      <c r="M23" s="15">
        <v>188626</v>
      </c>
      <c r="N23" s="12">
        <v>1586988289718</v>
      </c>
    </row>
    <row r="24" spans="3:14" ht="20.25">
      <c r="C24" s="13">
        <f t="shared" si="0"/>
        <v>19</v>
      </c>
      <c r="D24" s="14" t="s">
        <v>31</v>
      </c>
      <c r="E24" s="15">
        <v>1481376</v>
      </c>
      <c r="F24" s="15">
        <v>295</v>
      </c>
      <c r="G24" s="15">
        <v>2043036</v>
      </c>
      <c r="H24" s="16">
        <v>954061751660</v>
      </c>
      <c r="I24" s="17">
        <v>23402</v>
      </c>
      <c r="J24" s="17">
        <v>762813</v>
      </c>
      <c r="K24" s="16">
        <v>289017535629</v>
      </c>
      <c r="L24" s="17">
        <v>403</v>
      </c>
      <c r="M24" s="15">
        <v>233031</v>
      </c>
      <c r="N24" s="12">
        <v>1183867522729</v>
      </c>
    </row>
    <row r="25" spans="3:14" ht="20.25">
      <c r="C25" s="13">
        <f t="shared" si="0"/>
        <v>20</v>
      </c>
      <c r="D25" s="14" t="s">
        <v>32</v>
      </c>
      <c r="E25" s="15">
        <v>1305614</v>
      </c>
      <c r="F25" s="15">
        <v>289</v>
      </c>
      <c r="G25" s="15">
        <v>1840579</v>
      </c>
      <c r="H25" s="16">
        <v>768231096443</v>
      </c>
      <c r="I25" s="17">
        <v>17484</v>
      </c>
      <c r="J25" s="17">
        <v>449426</v>
      </c>
      <c r="K25" s="16">
        <v>434673074555</v>
      </c>
      <c r="L25" s="17">
        <v>453</v>
      </c>
      <c r="M25" s="15">
        <v>98251</v>
      </c>
      <c r="N25" s="12">
        <v>1850550044335</v>
      </c>
    </row>
    <row r="26" spans="3:14" ht="20.25">
      <c r="C26" s="13">
        <f t="shared" si="0"/>
        <v>21</v>
      </c>
      <c r="D26" s="14" t="s">
        <v>33</v>
      </c>
      <c r="E26" s="15">
        <v>2836884</v>
      </c>
      <c r="F26" s="15">
        <v>593</v>
      </c>
      <c r="G26" s="15">
        <v>4776071</v>
      </c>
      <c r="H26" s="16">
        <v>1876273581527</v>
      </c>
      <c r="I26" s="17">
        <v>36277</v>
      </c>
      <c r="J26" s="17">
        <v>1148878</v>
      </c>
      <c r="K26" s="16">
        <v>512211444445</v>
      </c>
      <c r="L26" s="17">
        <v>944</v>
      </c>
      <c r="M26" s="15">
        <v>324224</v>
      </c>
      <c r="N26" s="12">
        <v>2092497988297</v>
      </c>
    </row>
    <row r="27" spans="3:14" ht="20.25">
      <c r="C27" s="13">
        <f t="shared" si="0"/>
        <v>22</v>
      </c>
      <c r="D27" s="14" t="s">
        <v>34</v>
      </c>
      <c r="E27" s="15">
        <v>1987977</v>
      </c>
      <c r="F27" s="15">
        <v>430</v>
      </c>
      <c r="G27" s="15">
        <v>2662648</v>
      </c>
      <c r="H27" s="16">
        <v>1192007271936</v>
      </c>
      <c r="I27" s="17">
        <v>21332</v>
      </c>
      <c r="J27" s="17">
        <v>436424</v>
      </c>
      <c r="K27" s="16">
        <v>243465030985</v>
      </c>
      <c r="L27" s="17">
        <v>853</v>
      </c>
      <c r="M27" s="15">
        <v>136940</v>
      </c>
      <c r="N27" s="12">
        <v>2630374049863</v>
      </c>
    </row>
    <row r="28" spans="3:14" ht="20.25">
      <c r="C28" s="13">
        <f t="shared" si="0"/>
        <v>23</v>
      </c>
      <c r="D28" s="14" t="s">
        <v>35</v>
      </c>
      <c r="E28" s="15">
        <v>678980</v>
      </c>
      <c r="F28" s="15">
        <v>143</v>
      </c>
      <c r="G28" s="15">
        <v>1353257</v>
      </c>
      <c r="H28" s="16">
        <v>507883160885</v>
      </c>
      <c r="I28" s="17">
        <v>6134</v>
      </c>
      <c r="J28" s="17">
        <v>182922</v>
      </c>
      <c r="K28" s="16">
        <v>75684644188</v>
      </c>
      <c r="L28" s="17">
        <v>216</v>
      </c>
      <c r="M28" s="15">
        <v>53752</v>
      </c>
      <c r="N28" s="12">
        <v>286495379679</v>
      </c>
    </row>
    <row r="29" spans="3:14" ht="20.25">
      <c r="C29" s="13">
        <f t="shared" si="0"/>
        <v>24</v>
      </c>
      <c r="D29" s="14" t="s">
        <v>36</v>
      </c>
      <c r="E29" s="15">
        <v>1837080</v>
      </c>
      <c r="F29" s="15">
        <v>310</v>
      </c>
      <c r="G29" s="15">
        <v>2185303</v>
      </c>
      <c r="H29" s="16">
        <v>847365149319</v>
      </c>
      <c r="I29" s="17">
        <v>25771</v>
      </c>
      <c r="J29" s="17">
        <v>593934</v>
      </c>
      <c r="K29" s="16">
        <v>241722824739</v>
      </c>
      <c r="L29" s="17">
        <v>552</v>
      </c>
      <c r="M29" s="15">
        <v>191295</v>
      </c>
      <c r="N29" s="12">
        <v>1335443898728</v>
      </c>
    </row>
    <row r="30" spans="3:14" ht="20.25">
      <c r="C30" s="13">
        <f t="shared" si="0"/>
        <v>25</v>
      </c>
      <c r="D30" s="14" t="s">
        <v>37</v>
      </c>
      <c r="E30" s="15">
        <v>2892825</v>
      </c>
      <c r="F30" s="15">
        <v>511</v>
      </c>
      <c r="G30" s="15">
        <v>4217978</v>
      </c>
      <c r="H30" s="16">
        <v>1708813356874</v>
      </c>
      <c r="I30" s="17">
        <v>36666</v>
      </c>
      <c r="J30" s="17">
        <v>786502</v>
      </c>
      <c r="K30" s="16">
        <v>360922079778</v>
      </c>
      <c r="L30" s="17">
        <v>1052</v>
      </c>
      <c r="M30" s="15">
        <v>557416</v>
      </c>
      <c r="N30" s="12">
        <v>1522386300522</v>
      </c>
    </row>
    <row r="31" spans="3:14" ht="20.25">
      <c r="C31" s="13">
        <f t="shared" si="0"/>
        <v>26</v>
      </c>
      <c r="D31" s="14" t="s">
        <v>38</v>
      </c>
      <c r="E31" s="15">
        <v>1567211</v>
      </c>
      <c r="F31" s="15">
        <v>304</v>
      </c>
      <c r="G31" s="15">
        <v>2504427</v>
      </c>
      <c r="H31" s="16">
        <v>933128876929</v>
      </c>
      <c r="I31" s="17">
        <v>19944</v>
      </c>
      <c r="J31" s="17">
        <v>471440</v>
      </c>
      <c r="K31" s="16">
        <v>189055636139</v>
      </c>
      <c r="L31" s="17">
        <v>696</v>
      </c>
      <c r="M31" s="15">
        <v>150301</v>
      </c>
      <c r="N31" s="12">
        <v>1340878815922</v>
      </c>
    </row>
    <row r="32" spans="3:14" ht="20.25">
      <c r="C32" s="13">
        <f t="shared" si="0"/>
        <v>27</v>
      </c>
      <c r="D32" s="14" t="s">
        <v>39</v>
      </c>
      <c r="E32" s="15">
        <v>3326665</v>
      </c>
      <c r="F32" s="15">
        <v>668</v>
      </c>
      <c r="G32" s="15">
        <v>4869479</v>
      </c>
      <c r="H32" s="16">
        <v>2197140758726</v>
      </c>
      <c r="I32" s="17">
        <v>47676</v>
      </c>
      <c r="J32" s="17">
        <v>1127231</v>
      </c>
      <c r="K32" s="16">
        <v>403036320695</v>
      </c>
      <c r="L32" s="17">
        <v>1422</v>
      </c>
      <c r="M32" s="15">
        <v>500998</v>
      </c>
      <c r="N32" s="12">
        <v>2491998750337</v>
      </c>
    </row>
    <row r="33" spans="3:14" ht="20.25">
      <c r="C33" s="13">
        <f t="shared" si="0"/>
        <v>28</v>
      </c>
      <c r="D33" s="14" t="s">
        <v>40</v>
      </c>
      <c r="E33" s="15">
        <v>1889311</v>
      </c>
      <c r="F33" s="15">
        <v>362</v>
      </c>
      <c r="G33" s="15">
        <v>2485156</v>
      </c>
      <c r="H33" s="16">
        <v>1097965075118</v>
      </c>
      <c r="I33" s="17">
        <v>22978</v>
      </c>
      <c r="J33" s="17">
        <v>561057</v>
      </c>
      <c r="K33" s="16">
        <v>240814233087</v>
      </c>
      <c r="L33" s="17">
        <v>581</v>
      </c>
      <c r="M33" s="15">
        <v>266272</v>
      </c>
      <c r="N33" s="12">
        <v>2330330683167</v>
      </c>
    </row>
    <row r="34" spans="3:14" ht="20.25">
      <c r="C34" s="13">
        <f t="shared" si="0"/>
        <v>29</v>
      </c>
      <c r="D34" s="14" t="s">
        <v>41</v>
      </c>
      <c r="E34" s="15">
        <v>387639</v>
      </c>
      <c r="F34" s="15">
        <v>157</v>
      </c>
      <c r="G34" s="15">
        <v>649963</v>
      </c>
      <c r="H34" s="16">
        <v>386464030370</v>
      </c>
      <c r="I34" s="17">
        <v>9694</v>
      </c>
      <c r="J34" s="17">
        <v>312680</v>
      </c>
      <c r="K34" s="16">
        <v>256771792311</v>
      </c>
      <c r="L34" s="17">
        <v>173</v>
      </c>
      <c r="M34" s="15">
        <v>43035</v>
      </c>
      <c r="N34" s="12">
        <v>359585653941</v>
      </c>
    </row>
    <row r="35" spans="3:14" ht="20.25">
      <c r="C35" s="13">
        <f t="shared" si="0"/>
        <v>30</v>
      </c>
      <c r="D35" s="14" t="s">
        <v>42</v>
      </c>
      <c r="E35" s="15">
        <v>1596110</v>
      </c>
      <c r="F35" s="15">
        <v>392</v>
      </c>
      <c r="G35" s="15">
        <v>3259246</v>
      </c>
      <c r="H35" s="16">
        <v>1400438290573</v>
      </c>
      <c r="I35" s="17">
        <v>23628</v>
      </c>
      <c r="J35" s="17">
        <v>835778</v>
      </c>
      <c r="K35" s="16">
        <v>775930003421</v>
      </c>
      <c r="L35" s="17">
        <v>685</v>
      </c>
      <c r="M35" s="15">
        <v>181810</v>
      </c>
      <c r="N35" s="12">
        <v>2299073187919</v>
      </c>
    </row>
    <row r="36" spans="3:14" ht="20.25">
      <c r="C36" s="13">
        <f t="shared" si="0"/>
        <v>31</v>
      </c>
      <c r="D36" s="14" t="s">
        <v>43</v>
      </c>
      <c r="E36" s="15">
        <v>1589081</v>
      </c>
      <c r="F36" s="15">
        <v>325</v>
      </c>
      <c r="G36" s="15">
        <v>2002317</v>
      </c>
      <c r="H36" s="16">
        <v>844017463528</v>
      </c>
      <c r="I36" s="17">
        <v>18335</v>
      </c>
      <c r="J36" s="17">
        <v>371448</v>
      </c>
      <c r="K36" s="16">
        <v>170788365810</v>
      </c>
      <c r="L36" s="17">
        <v>598</v>
      </c>
      <c r="M36" s="15">
        <v>171293</v>
      </c>
      <c r="N36" s="12">
        <v>3294954945010</v>
      </c>
    </row>
    <row r="37" spans="3:14" ht="21" thickBot="1">
      <c r="C37" s="13">
        <f t="shared" si="0"/>
        <v>32</v>
      </c>
      <c r="D37" s="14" t="s">
        <v>44</v>
      </c>
      <c r="E37" s="15">
        <v>1685162</v>
      </c>
      <c r="F37" s="15">
        <v>414</v>
      </c>
      <c r="G37" s="15">
        <v>2718366</v>
      </c>
      <c r="H37" s="16">
        <v>1049247254732</v>
      </c>
      <c r="I37" s="17">
        <v>25506</v>
      </c>
      <c r="J37" s="17">
        <v>737071</v>
      </c>
      <c r="K37" s="16">
        <v>344116271185</v>
      </c>
      <c r="L37" s="17">
        <v>893</v>
      </c>
      <c r="M37" s="15">
        <v>320450</v>
      </c>
      <c r="N37" s="12">
        <v>1140799270813</v>
      </c>
    </row>
    <row r="38" spans="3:14" ht="20.25" thickBot="1">
      <c r="C38" s="33" t="s">
        <v>5</v>
      </c>
      <c r="D38" s="34"/>
      <c r="E38" s="18">
        <f aca="true" t="shared" si="1" ref="E38:N38">SUM(E6:E37)</f>
        <v>93890194</v>
      </c>
      <c r="F38" s="19">
        <f t="shared" si="1"/>
        <v>17933</v>
      </c>
      <c r="G38" s="19">
        <f t="shared" si="1"/>
        <v>139153364</v>
      </c>
      <c r="H38" s="19">
        <f t="shared" si="1"/>
        <v>69694501505276</v>
      </c>
      <c r="I38" s="20">
        <f t="shared" si="1"/>
        <v>1183368</v>
      </c>
      <c r="J38" s="20">
        <f t="shared" si="1"/>
        <v>34880184</v>
      </c>
      <c r="K38" s="19">
        <f t="shared" si="1"/>
        <v>25298766938687</v>
      </c>
      <c r="L38" s="20">
        <f t="shared" si="1"/>
        <v>32629</v>
      </c>
      <c r="M38" s="19">
        <f t="shared" si="1"/>
        <v>71646911</v>
      </c>
      <c r="N38" s="21">
        <f t="shared" si="1"/>
        <v>98611897997239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3336237</v>
      </c>
      <c r="F6" s="9">
        <v>684</v>
      </c>
      <c r="G6" s="10">
        <v>5252966</v>
      </c>
      <c r="H6" s="8">
        <v>2372396247791</v>
      </c>
      <c r="I6" s="11">
        <v>46473</v>
      </c>
      <c r="J6" s="11">
        <v>1265166</v>
      </c>
      <c r="K6" s="8">
        <v>749190351709</v>
      </c>
      <c r="L6" s="11">
        <v>1558</v>
      </c>
      <c r="M6" s="11">
        <v>652006</v>
      </c>
      <c r="N6" s="12">
        <v>1989798271973</v>
      </c>
    </row>
    <row r="7" spans="3:14" ht="20.25">
      <c r="C7" s="13">
        <f aca="true" t="shared" si="0" ref="C7:C37">C6+1</f>
        <v>2</v>
      </c>
      <c r="D7" s="14" t="s">
        <v>15</v>
      </c>
      <c r="E7" s="15">
        <v>2109606</v>
      </c>
      <c r="F7" s="15">
        <v>492</v>
      </c>
      <c r="G7" s="15">
        <v>2884211</v>
      </c>
      <c r="H7" s="16">
        <v>1235542988763</v>
      </c>
      <c r="I7" s="17">
        <v>25445</v>
      </c>
      <c r="J7" s="17">
        <v>499686</v>
      </c>
      <c r="K7" s="16">
        <v>318431025719</v>
      </c>
      <c r="L7" s="17">
        <v>827</v>
      </c>
      <c r="M7" s="15">
        <v>290350</v>
      </c>
      <c r="N7" s="12">
        <v>1890809718790</v>
      </c>
    </row>
    <row r="8" spans="3:14" ht="20.25">
      <c r="C8" s="13">
        <f t="shared" si="0"/>
        <v>3</v>
      </c>
      <c r="D8" s="14" t="s">
        <v>16</v>
      </c>
      <c r="E8" s="15">
        <v>1160495</v>
      </c>
      <c r="F8" s="15">
        <v>282</v>
      </c>
      <c r="G8" s="15">
        <v>1698256</v>
      </c>
      <c r="H8" s="16">
        <v>717438024307</v>
      </c>
      <c r="I8" s="17">
        <v>19497</v>
      </c>
      <c r="J8" s="17">
        <v>359089</v>
      </c>
      <c r="K8" s="16">
        <v>148622219386</v>
      </c>
      <c r="L8" s="17">
        <v>426</v>
      </c>
      <c r="M8" s="15">
        <v>118277</v>
      </c>
      <c r="N8" s="12">
        <v>457119904297</v>
      </c>
    </row>
    <row r="9" spans="3:14" ht="20.25">
      <c r="C9" s="13">
        <f t="shared" si="0"/>
        <v>4</v>
      </c>
      <c r="D9" s="14" t="s">
        <v>17</v>
      </c>
      <c r="E9" s="15">
        <v>6007017</v>
      </c>
      <c r="F9" s="15">
        <v>1230</v>
      </c>
      <c r="G9" s="15">
        <v>10081491</v>
      </c>
      <c r="H9" s="16">
        <v>4633611372206</v>
      </c>
      <c r="I9" s="17">
        <v>83638</v>
      </c>
      <c r="J9" s="17">
        <v>2095222</v>
      </c>
      <c r="K9" s="16">
        <v>1398587720266</v>
      </c>
      <c r="L9" s="17">
        <v>2293</v>
      </c>
      <c r="M9" s="15">
        <v>1214231</v>
      </c>
      <c r="N9" s="12">
        <v>4664557232239</v>
      </c>
    </row>
    <row r="10" spans="3:14" ht="20.25">
      <c r="C10" s="13">
        <f t="shared" si="0"/>
        <v>5</v>
      </c>
      <c r="D10" s="14" t="s">
        <v>18</v>
      </c>
      <c r="E10" s="15">
        <v>707769</v>
      </c>
      <c r="F10" s="15">
        <v>190</v>
      </c>
      <c r="G10" s="15">
        <v>1191521</v>
      </c>
      <c r="H10" s="16">
        <v>433380140887</v>
      </c>
      <c r="I10" s="17">
        <v>6093</v>
      </c>
      <c r="J10" s="17">
        <v>103636</v>
      </c>
      <c r="K10" s="16">
        <v>55908811685</v>
      </c>
      <c r="L10" s="17">
        <v>304</v>
      </c>
      <c r="M10" s="15">
        <v>50492</v>
      </c>
      <c r="N10" s="12">
        <v>342244811310</v>
      </c>
    </row>
    <row r="11" spans="3:14" ht="20.25">
      <c r="C11" s="13">
        <f t="shared" si="0"/>
        <v>6</v>
      </c>
      <c r="D11" s="14" t="s">
        <v>19</v>
      </c>
      <c r="E11" s="15">
        <v>1134101</v>
      </c>
      <c r="F11" s="15">
        <v>285</v>
      </c>
      <c r="G11" s="15">
        <v>2091848</v>
      </c>
      <c r="H11" s="16">
        <v>963819357254</v>
      </c>
      <c r="I11" s="17">
        <v>12242</v>
      </c>
      <c r="J11" s="17">
        <v>307519</v>
      </c>
      <c r="K11" s="16">
        <v>232893546399</v>
      </c>
      <c r="L11" s="17">
        <v>582</v>
      </c>
      <c r="M11" s="15">
        <v>153566</v>
      </c>
      <c r="N11" s="12">
        <v>1016988599823</v>
      </c>
    </row>
    <row r="12" spans="3:14" ht="20.25">
      <c r="C12" s="13">
        <f t="shared" si="0"/>
        <v>7</v>
      </c>
      <c r="D12" s="14" t="s">
        <v>4</v>
      </c>
      <c r="E12" s="15">
        <v>29566093</v>
      </c>
      <c r="F12" s="15">
        <v>4770</v>
      </c>
      <c r="G12" s="15">
        <v>41741346</v>
      </c>
      <c r="H12" s="16">
        <v>26542581714354</v>
      </c>
      <c r="I12" s="17">
        <v>347956</v>
      </c>
      <c r="J12" s="17">
        <v>11938179</v>
      </c>
      <c r="K12" s="16">
        <v>10186594990991</v>
      </c>
      <c r="L12" s="17">
        <v>9022</v>
      </c>
      <c r="M12" s="15">
        <v>62495442</v>
      </c>
      <c r="N12" s="12">
        <v>32374997801148</v>
      </c>
    </row>
    <row r="13" spans="3:14" ht="20.25">
      <c r="C13" s="13">
        <f t="shared" si="0"/>
        <v>8</v>
      </c>
      <c r="D13" s="14" t="s">
        <v>20</v>
      </c>
      <c r="E13" s="15">
        <v>743371</v>
      </c>
      <c r="F13" s="15">
        <v>199</v>
      </c>
      <c r="G13" s="15">
        <v>1260347</v>
      </c>
      <c r="H13" s="16">
        <v>458825218377</v>
      </c>
      <c r="I13" s="17">
        <v>9212</v>
      </c>
      <c r="J13" s="17">
        <v>180637</v>
      </c>
      <c r="K13" s="16">
        <v>72966584660</v>
      </c>
      <c r="L13" s="17">
        <v>465</v>
      </c>
      <c r="M13" s="15">
        <v>147981</v>
      </c>
      <c r="N13" s="12">
        <v>377750361569</v>
      </c>
    </row>
    <row r="14" spans="3:14" ht="20.25">
      <c r="C14" s="13">
        <f t="shared" si="0"/>
        <v>9</v>
      </c>
      <c r="D14" s="14" t="s">
        <v>21</v>
      </c>
      <c r="E14" s="15">
        <v>764690</v>
      </c>
      <c r="F14" s="15">
        <v>199</v>
      </c>
      <c r="G14" s="15">
        <v>1172853</v>
      </c>
      <c r="H14" s="16">
        <v>402742175286</v>
      </c>
      <c r="I14" s="17">
        <v>8350</v>
      </c>
      <c r="J14" s="17">
        <v>202241</v>
      </c>
      <c r="K14" s="16">
        <v>84395243583</v>
      </c>
      <c r="L14" s="17">
        <v>322</v>
      </c>
      <c r="M14" s="15">
        <v>161527</v>
      </c>
      <c r="N14" s="12">
        <v>299369586963</v>
      </c>
    </row>
    <row r="15" spans="3:14" ht="20.25">
      <c r="C15" s="13">
        <f t="shared" si="0"/>
        <v>10</v>
      </c>
      <c r="D15" s="14" t="s">
        <v>22</v>
      </c>
      <c r="E15" s="15">
        <v>5877089</v>
      </c>
      <c r="F15" s="15">
        <v>1152</v>
      </c>
      <c r="G15" s="15">
        <v>9611697</v>
      </c>
      <c r="H15" s="16">
        <v>3981865233210</v>
      </c>
      <c r="I15" s="17">
        <v>97528</v>
      </c>
      <c r="J15" s="17">
        <v>2722163</v>
      </c>
      <c r="K15" s="16">
        <v>1182047336949</v>
      </c>
      <c r="L15" s="17">
        <v>1954</v>
      </c>
      <c r="M15" s="15">
        <v>1148049</v>
      </c>
      <c r="N15" s="12">
        <v>3425117833427</v>
      </c>
    </row>
    <row r="16" spans="3:14" ht="20.25">
      <c r="C16" s="13">
        <f t="shared" si="0"/>
        <v>11</v>
      </c>
      <c r="D16" s="14" t="s">
        <v>23</v>
      </c>
      <c r="E16" s="15">
        <v>745825</v>
      </c>
      <c r="F16" s="15">
        <v>161</v>
      </c>
      <c r="G16" s="15">
        <v>1116781</v>
      </c>
      <c r="H16" s="16">
        <v>385367291834</v>
      </c>
      <c r="I16" s="17">
        <v>10649</v>
      </c>
      <c r="J16" s="17">
        <v>239821</v>
      </c>
      <c r="K16" s="16">
        <v>103835910507</v>
      </c>
      <c r="L16" s="17">
        <v>256</v>
      </c>
      <c r="M16" s="15">
        <v>65825</v>
      </c>
      <c r="N16" s="12">
        <v>305121745587</v>
      </c>
    </row>
    <row r="17" spans="3:14" ht="20.25">
      <c r="C17" s="13">
        <f t="shared" si="0"/>
        <v>12</v>
      </c>
      <c r="D17" s="14" t="s">
        <v>24</v>
      </c>
      <c r="E17" s="15">
        <v>4291997</v>
      </c>
      <c r="F17" s="15">
        <v>799</v>
      </c>
      <c r="G17" s="15">
        <v>7734324</v>
      </c>
      <c r="H17" s="16">
        <v>3560038738824</v>
      </c>
      <c r="I17" s="17">
        <v>41879</v>
      </c>
      <c r="J17" s="17">
        <v>1155939</v>
      </c>
      <c r="K17" s="16">
        <v>775368830757</v>
      </c>
      <c r="L17" s="17">
        <v>1489</v>
      </c>
      <c r="M17" s="15">
        <v>425837</v>
      </c>
      <c r="N17" s="12">
        <v>4524490333138</v>
      </c>
    </row>
    <row r="18" spans="3:14" ht="20.25">
      <c r="C18" s="13">
        <f t="shared" si="0"/>
        <v>13</v>
      </c>
      <c r="D18" s="14" t="s">
        <v>25</v>
      </c>
      <c r="E18" s="15">
        <v>1026873</v>
      </c>
      <c r="F18" s="15">
        <v>263</v>
      </c>
      <c r="G18" s="15">
        <v>1452089</v>
      </c>
      <c r="H18" s="16">
        <v>622460792858</v>
      </c>
      <c r="I18" s="17">
        <v>19773</v>
      </c>
      <c r="J18" s="17">
        <v>338279</v>
      </c>
      <c r="K18" s="16">
        <v>149477922246</v>
      </c>
      <c r="L18" s="17">
        <v>447</v>
      </c>
      <c r="M18" s="15">
        <v>127090</v>
      </c>
      <c r="N18" s="12">
        <v>1596434332965</v>
      </c>
    </row>
    <row r="19" spans="3:14" ht="20.25">
      <c r="C19" s="13">
        <f t="shared" si="0"/>
        <v>14</v>
      </c>
      <c r="D19" s="14" t="s">
        <v>26</v>
      </c>
      <c r="E19" s="15">
        <v>1144306</v>
      </c>
      <c r="F19" s="15">
        <v>0</v>
      </c>
      <c r="G19" s="15">
        <v>0</v>
      </c>
      <c r="H19" s="16">
        <v>0</v>
      </c>
      <c r="I19" s="17">
        <v>0</v>
      </c>
      <c r="J19" s="17">
        <v>0</v>
      </c>
      <c r="K19" s="16">
        <v>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1078624</v>
      </c>
      <c r="F20" s="15">
        <v>269</v>
      </c>
      <c r="G20" s="15">
        <v>1458144</v>
      </c>
      <c r="H20" s="16">
        <v>576015312461</v>
      </c>
      <c r="I20" s="17">
        <v>16525</v>
      </c>
      <c r="J20" s="17">
        <v>334194</v>
      </c>
      <c r="K20" s="16">
        <v>128808319356</v>
      </c>
      <c r="L20" s="17">
        <v>433</v>
      </c>
      <c r="M20" s="15">
        <v>124533</v>
      </c>
      <c r="N20" s="12">
        <v>589666271986</v>
      </c>
    </row>
    <row r="21" spans="3:14" ht="20.25">
      <c r="C21" s="13">
        <f t="shared" si="0"/>
        <v>16</v>
      </c>
      <c r="D21" s="14" t="s">
        <v>28</v>
      </c>
      <c r="E21" s="15">
        <v>1540553</v>
      </c>
      <c r="F21" s="15">
        <v>319</v>
      </c>
      <c r="G21" s="15">
        <v>2809082</v>
      </c>
      <c r="H21" s="16">
        <v>1186290510148</v>
      </c>
      <c r="I21" s="17">
        <v>11910</v>
      </c>
      <c r="J21" s="17">
        <v>312854</v>
      </c>
      <c r="K21" s="16">
        <v>210713619767</v>
      </c>
      <c r="L21" s="17">
        <v>609</v>
      </c>
      <c r="M21" s="15">
        <v>247259</v>
      </c>
      <c r="N21" s="12">
        <v>1559536591660</v>
      </c>
    </row>
    <row r="22" spans="3:14" ht="20.25">
      <c r="C22" s="13">
        <f t="shared" si="0"/>
        <v>17</v>
      </c>
      <c r="D22" s="14" t="s">
        <v>29</v>
      </c>
      <c r="E22" s="15">
        <v>4541008</v>
      </c>
      <c r="F22" s="15">
        <v>894</v>
      </c>
      <c r="G22" s="15">
        <v>7469169</v>
      </c>
      <c r="H22" s="16">
        <v>3390953602557</v>
      </c>
      <c r="I22" s="17">
        <v>56925</v>
      </c>
      <c r="J22" s="17">
        <v>1581449</v>
      </c>
      <c r="K22" s="16">
        <v>1008419554862</v>
      </c>
      <c r="L22" s="17">
        <v>1801</v>
      </c>
      <c r="M22" s="15">
        <v>601074</v>
      </c>
      <c r="N22" s="12">
        <v>3429125372407</v>
      </c>
    </row>
    <row r="23" spans="3:14" ht="20.25">
      <c r="C23" s="13">
        <f t="shared" si="0"/>
        <v>18</v>
      </c>
      <c r="D23" s="14" t="s">
        <v>30</v>
      </c>
      <c r="E23" s="15">
        <v>1425519</v>
      </c>
      <c r="F23" s="15">
        <v>305</v>
      </c>
      <c r="G23" s="15">
        <v>2005403</v>
      </c>
      <c r="H23" s="16">
        <v>863983600547</v>
      </c>
      <c r="I23" s="17">
        <v>18052</v>
      </c>
      <c r="J23" s="17">
        <v>370596</v>
      </c>
      <c r="K23" s="16">
        <v>170333734706</v>
      </c>
      <c r="L23" s="17">
        <v>493</v>
      </c>
      <c r="M23" s="15">
        <v>182257</v>
      </c>
      <c r="N23" s="12">
        <v>659503205808</v>
      </c>
    </row>
    <row r="24" spans="3:14" ht="20.25">
      <c r="C24" s="13">
        <f t="shared" si="0"/>
        <v>19</v>
      </c>
      <c r="D24" s="14" t="s">
        <v>31</v>
      </c>
      <c r="E24" s="15">
        <v>1451570</v>
      </c>
      <c r="F24" s="15">
        <v>286</v>
      </c>
      <c r="G24" s="15">
        <v>2016192</v>
      </c>
      <c r="H24" s="16">
        <v>936543015635</v>
      </c>
      <c r="I24" s="17">
        <v>22776</v>
      </c>
      <c r="J24" s="17">
        <v>683376</v>
      </c>
      <c r="K24" s="16">
        <v>225813074795</v>
      </c>
      <c r="L24" s="17">
        <v>400</v>
      </c>
      <c r="M24" s="15">
        <v>229380</v>
      </c>
      <c r="N24" s="12">
        <v>1151169855808</v>
      </c>
    </row>
    <row r="25" spans="3:14" ht="20.25">
      <c r="C25" s="13">
        <f t="shared" si="0"/>
        <v>20</v>
      </c>
      <c r="D25" s="14" t="s">
        <v>32</v>
      </c>
      <c r="E25" s="15">
        <v>1282006</v>
      </c>
      <c r="F25" s="15">
        <v>280</v>
      </c>
      <c r="G25" s="15">
        <v>1871039</v>
      </c>
      <c r="H25" s="16">
        <v>781796366339</v>
      </c>
      <c r="I25" s="17">
        <v>16941</v>
      </c>
      <c r="J25" s="17">
        <v>360261</v>
      </c>
      <c r="K25" s="16">
        <v>314766752497</v>
      </c>
      <c r="L25" s="17">
        <v>454</v>
      </c>
      <c r="M25" s="15">
        <v>95050</v>
      </c>
      <c r="N25" s="12">
        <v>1170479132157</v>
      </c>
    </row>
    <row r="26" spans="3:14" ht="20.25">
      <c r="C26" s="13">
        <f t="shared" si="0"/>
        <v>21</v>
      </c>
      <c r="D26" s="14" t="s">
        <v>33</v>
      </c>
      <c r="E26" s="15">
        <v>2777127</v>
      </c>
      <c r="F26" s="15">
        <v>586</v>
      </c>
      <c r="G26" s="15">
        <v>4775974</v>
      </c>
      <c r="H26" s="16">
        <v>1873572154819</v>
      </c>
      <c r="I26" s="17">
        <v>36688</v>
      </c>
      <c r="J26" s="17">
        <v>1003660</v>
      </c>
      <c r="K26" s="16">
        <v>445654051391</v>
      </c>
      <c r="L26" s="17">
        <v>934</v>
      </c>
      <c r="M26" s="15">
        <v>319257</v>
      </c>
      <c r="N26" s="12">
        <v>1979003749143</v>
      </c>
    </row>
    <row r="27" spans="3:14" ht="20.25">
      <c r="C27" s="13">
        <f t="shared" si="0"/>
        <v>22</v>
      </c>
      <c r="D27" s="14" t="s">
        <v>34</v>
      </c>
      <c r="E27" s="15">
        <v>1954712</v>
      </c>
      <c r="F27" s="15">
        <v>418</v>
      </c>
      <c r="G27" s="15">
        <v>2624022</v>
      </c>
      <c r="H27" s="16">
        <v>1185938380330</v>
      </c>
      <c r="I27" s="17">
        <v>21314</v>
      </c>
      <c r="J27" s="17">
        <v>377935</v>
      </c>
      <c r="K27" s="16">
        <v>196318741299</v>
      </c>
      <c r="L27" s="17">
        <v>852</v>
      </c>
      <c r="M27" s="15">
        <v>131579</v>
      </c>
      <c r="N27" s="12">
        <v>2537295055043</v>
      </c>
    </row>
    <row r="28" spans="3:14" ht="20.25">
      <c r="C28" s="13">
        <f t="shared" si="0"/>
        <v>23</v>
      </c>
      <c r="D28" s="14" t="s">
        <v>35</v>
      </c>
      <c r="E28" s="15">
        <v>651523</v>
      </c>
      <c r="F28" s="15">
        <v>138</v>
      </c>
      <c r="G28" s="15">
        <v>1356581</v>
      </c>
      <c r="H28" s="16">
        <v>501665317680</v>
      </c>
      <c r="I28" s="17">
        <v>5914</v>
      </c>
      <c r="J28" s="17">
        <v>156925</v>
      </c>
      <c r="K28" s="16">
        <v>66778885414</v>
      </c>
      <c r="L28" s="17">
        <v>213</v>
      </c>
      <c r="M28" s="15">
        <v>51390</v>
      </c>
      <c r="N28" s="12">
        <v>262327368140</v>
      </c>
    </row>
    <row r="29" spans="3:14" ht="20.25">
      <c r="C29" s="13">
        <f t="shared" si="0"/>
        <v>24</v>
      </c>
      <c r="D29" s="14" t="s">
        <v>36</v>
      </c>
      <c r="E29" s="15">
        <v>1800987</v>
      </c>
      <c r="F29" s="15">
        <v>308</v>
      </c>
      <c r="G29" s="15">
        <v>2181012</v>
      </c>
      <c r="H29" s="16">
        <v>830897388636</v>
      </c>
      <c r="I29" s="17">
        <v>26429</v>
      </c>
      <c r="J29" s="17">
        <v>522648</v>
      </c>
      <c r="K29" s="16">
        <v>184096849631</v>
      </c>
      <c r="L29" s="17">
        <v>523</v>
      </c>
      <c r="M29" s="15">
        <v>184011</v>
      </c>
      <c r="N29" s="12">
        <v>915887976425</v>
      </c>
    </row>
    <row r="30" spans="3:14" ht="20.25">
      <c r="C30" s="13">
        <f t="shared" si="0"/>
        <v>25</v>
      </c>
      <c r="D30" s="14" t="s">
        <v>37</v>
      </c>
      <c r="E30" s="15">
        <v>2805597</v>
      </c>
      <c r="F30" s="15">
        <v>503</v>
      </c>
      <c r="G30" s="15">
        <v>3969209</v>
      </c>
      <c r="H30" s="16">
        <v>1613900208582</v>
      </c>
      <c r="I30" s="17">
        <v>36475</v>
      </c>
      <c r="J30" s="17">
        <v>769760</v>
      </c>
      <c r="K30" s="16">
        <v>285509620743</v>
      </c>
      <c r="L30" s="17">
        <v>1036</v>
      </c>
      <c r="M30" s="15">
        <v>521412</v>
      </c>
      <c r="N30" s="12">
        <v>1341914124982</v>
      </c>
    </row>
    <row r="31" spans="3:14" ht="20.25">
      <c r="C31" s="13">
        <f t="shared" si="0"/>
        <v>26</v>
      </c>
      <c r="D31" s="14" t="s">
        <v>38</v>
      </c>
      <c r="E31" s="15">
        <v>1525080</v>
      </c>
      <c r="F31" s="15">
        <v>300</v>
      </c>
      <c r="G31" s="15">
        <v>2488286</v>
      </c>
      <c r="H31" s="16">
        <v>898357560832</v>
      </c>
      <c r="I31" s="17">
        <v>18828</v>
      </c>
      <c r="J31" s="17">
        <v>400812</v>
      </c>
      <c r="K31" s="16">
        <v>127391299114</v>
      </c>
      <c r="L31" s="17">
        <v>695</v>
      </c>
      <c r="M31" s="15">
        <v>146761</v>
      </c>
      <c r="N31" s="12">
        <v>699044728300</v>
      </c>
    </row>
    <row r="32" spans="3:14" ht="20.25">
      <c r="C32" s="13">
        <f t="shared" si="0"/>
        <v>27</v>
      </c>
      <c r="D32" s="14" t="s">
        <v>39</v>
      </c>
      <c r="E32" s="15">
        <v>3200536</v>
      </c>
      <c r="F32" s="15">
        <v>658</v>
      </c>
      <c r="G32" s="15">
        <v>4783429</v>
      </c>
      <c r="H32" s="16">
        <v>2173117652563</v>
      </c>
      <c r="I32" s="17">
        <v>47762</v>
      </c>
      <c r="J32" s="17">
        <v>1014398</v>
      </c>
      <c r="K32" s="16">
        <v>347740663307</v>
      </c>
      <c r="L32" s="17">
        <v>1405</v>
      </c>
      <c r="M32" s="15">
        <v>483291</v>
      </c>
      <c r="N32" s="12">
        <v>1768231373882</v>
      </c>
    </row>
    <row r="33" spans="3:14" ht="20.25">
      <c r="C33" s="13">
        <f t="shared" si="0"/>
        <v>28</v>
      </c>
      <c r="D33" s="14" t="s">
        <v>40</v>
      </c>
      <c r="E33" s="15">
        <v>1844116</v>
      </c>
      <c r="F33" s="15">
        <v>357</v>
      </c>
      <c r="G33" s="15">
        <v>2421869</v>
      </c>
      <c r="H33" s="16">
        <v>1070784092610</v>
      </c>
      <c r="I33" s="17">
        <v>23387</v>
      </c>
      <c r="J33" s="17">
        <v>468380</v>
      </c>
      <c r="K33" s="16">
        <v>207256677010</v>
      </c>
      <c r="L33" s="17">
        <v>579</v>
      </c>
      <c r="M33" s="15">
        <v>261611</v>
      </c>
      <c r="N33" s="12">
        <v>2838524331129</v>
      </c>
    </row>
    <row r="34" spans="3:14" ht="20.25">
      <c r="C34" s="13">
        <f t="shared" si="0"/>
        <v>29</v>
      </c>
      <c r="D34" s="14" t="s">
        <v>41</v>
      </c>
      <c r="E34" s="15">
        <v>435307</v>
      </c>
      <c r="F34" s="15">
        <v>175</v>
      </c>
      <c r="G34" s="15">
        <v>840688</v>
      </c>
      <c r="H34" s="16">
        <v>440007477079</v>
      </c>
      <c r="I34" s="17">
        <v>12121</v>
      </c>
      <c r="J34" s="17">
        <v>411514</v>
      </c>
      <c r="K34" s="16">
        <v>331189178983</v>
      </c>
      <c r="L34" s="17">
        <v>220</v>
      </c>
      <c r="M34" s="15">
        <v>51344</v>
      </c>
      <c r="N34" s="12">
        <v>509496690311</v>
      </c>
    </row>
    <row r="35" spans="3:14" ht="20.25">
      <c r="C35" s="13">
        <f t="shared" si="0"/>
        <v>30</v>
      </c>
      <c r="D35" s="14" t="s">
        <v>42</v>
      </c>
      <c r="E35" s="15">
        <v>1492602</v>
      </c>
      <c r="F35" s="15">
        <v>370</v>
      </c>
      <c r="G35" s="15">
        <v>3188453</v>
      </c>
      <c r="H35" s="16">
        <v>1372713483664</v>
      </c>
      <c r="I35" s="17">
        <v>20435</v>
      </c>
      <c r="J35" s="17">
        <v>624223</v>
      </c>
      <c r="K35" s="16">
        <v>566005837585</v>
      </c>
      <c r="L35" s="17">
        <v>648</v>
      </c>
      <c r="M35" s="15">
        <v>169908</v>
      </c>
      <c r="N35" s="12">
        <v>2031655146708</v>
      </c>
    </row>
    <row r="36" spans="3:14" ht="20.25">
      <c r="C36" s="13">
        <f t="shared" si="0"/>
        <v>31</v>
      </c>
      <c r="D36" s="14" t="s">
        <v>43</v>
      </c>
      <c r="E36" s="15">
        <v>1361600</v>
      </c>
      <c r="F36" s="15">
        <v>323</v>
      </c>
      <c r="G36" s="15">
        <v>1977983</v>
      </c>
      <c r="H36" s="16">
        <v>798101164776</v>
      </c>
      <c r="I36" s="17">
        <v>17656</v>
      </c>
      <c r="J36" s="17">
        <v>314852</v>
      </c>
      <c r="K36" s="16">
        <v>138700496193</v>
      </c>
      <c r="L36" s="17">
        <v>593</v>
      </c>
      <c r="M36" s="15">
        <v>165366</v>
      </c>
      <c r="N36" s="12">
        <v>800664221343</v>
      </c>
    </row>
    <row r="37" spans="3:14" ht="21" thickBot="1">
      <c r="C37" s="13">
        <f t="shared" si="0"/>
        <v>32</v>
      </c>
      <c r="D37" s="14" t="s">
        <v>44</v>
      </c>
      <c r="E37" s="15">
        <v>1645473</v>
      </c>
      <c r="F37" s="15">
        <v>408</v>
      </c>
      <c r="G37" s="15">
        <v>2716037</v>
      </c>
      <c r="H37" s="16">
        <v>1036954652458</v>
      </c>
      <c r="I37" s="17">
        <v>25474</v>
      </c>
      <c r="J37" s="17">
        <v>613234</v>
      </c>
      <c r="K37" s="16">
        <v>278909298975</v>
      </c>
      <c r="L37" s="17">
        <v>883</v>
      </c>
      <c r="M37" s="15">
        <v>314995</v>
      </c>
      <c r="N37" s="12">
        <v>1058062935208</v>
      </c>
    </row>
    <row r="38" spans="3:14" ht="20.25" thickBot="1">
      <c r="C38" s="33" t="s">
        <v>5</v>
      </c>
      <c r="D38" s="34"/>
      <c r="E38" s="18">
        <f aca="true" t="shared" si="1" ref="E38:N38">SUM(E6:E37)</f>
        <v>91429409</v>
      </c>
      <c r="F38" s="19">
        <f t="shared" si="1"/>
        <v>17603</v>
      </c>
      <c r="G38" s="19">
        <f t="shared" si="1"/>
        <v>138242302</v>
      </c>
      <c r="H38" s="19">
        <f t="shared" si="1"/>
        <v>67841661237667</v>
      </c>
      <c r="I38" s="20">
        <f t="shared" si="1"/>
        <v>1164347</v>
      </c>
      <c r="J38" s="20">
        <f t="shared" si="1"/>
        <v>31728648</v>
      </c>
      <c r="K38" s="19">
        <f t="shared" si="1"/>
        <v>20692727150485</v>
      </c>
      <c r="L38" s="20">
        <f t="shared" si="1"/>
        <v>32716</v>
      </c>
      <c r="M38" s="19">
        <f t="shared" si="1"/>
        <v>71331151</v>
      </c>
      <c r="N38" s="21">
        <f t="shared" si="1"/>
        <v>78566388663669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tabSelected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3257059</v>
      </c>
      <c r="F6" s="9">
        <v>668</v>
      </c>
      <c r="G6" s="10">
        <v>4550969</v>
      </c>
      <c r="H6" s="8">
        <v>2040041684143</v>
      </c>
      <c r="I6" s="11">
        <v>43860</v>
      </c>
      <c r="J6" s="11">
        <v>1061880</v>
      </c>
      <c r="K6" s="8">
        <v>624752365563</v>
      </c>
      <c r="L6" s="11">
        <v>1558</v>
      </c>
      <c r="M6" s="11">
        <v>556979</v>
      </c>
      <c r="N6" s="12">
        <v>1642323414192</v>
      </c>
    </row>
    <row r="7" spans="3:14" ht="20.25">
      <c r="C7" s="13">
        <f aca="true" t="shared" si="0" ref="C7:C37">C6+1</f>
        <v>2</v>
      </c>
      <c r="D7" s="14" t="s">
        <v>15</v>
      </c>
      <c r="E7" s="15">
        <v>2075090</v>
      </c>
      <c r="F7" s="15">
        <v>476</v>
      </c>
      <c r="G7" s="15">
        <v>2678374</v>
      </c>
      <c r="H7" s="16">
        <v>1137788818367</v>
      </c>
      <c r="I7" s="17">
        <v>24301</v>
      </c>
      <c r="J7" s="17">
        <v>511798</v>
      </c>
      <c r="K7" s="16">
        <v>352519139435</v>
      </c>
      <c r="L7" s="17">
        <v>807</v>
      </c>
      <c r="M7" s="15">
        <v>263055</v>
      </c>
      <c r="N7" s="12">
        <v>1903064019742</v>
      </c>
    </row>
    <row r="8" spans="3:14" ht="20.25">
      <c r="C8" s="13">
        <f t="shared" si="0"/>
        <v>3</v>
      </c>
      <c r="D8" s="14" t="s">
        <v>16</v>
      </c>
      <c r="E8" s="15">
        <v>1132134</v>
      </c>
      <c r="F8" s="15">
        <v>277</v>
      </c>
      <c r="G8" s="15">
        <v>1497616</v>
      </c>
      <c r="H8" s="16">
        <v>616991458637</v>
      </c>
      <c r="I8" s="17">
        <v>19164</v>
      </c>
      <c r="J8" s="17">
        <v>330707</v>
      </c>
      <c r="K8" s="16">
        <v>135950166084</v>
      </c>
      <c r="L8" s="17">
        <v>427</v>
      </c>
      <c r="M8" s="15">
        <v>101110</v>
      </c>
      <c r="N8" s="12">
        <v>400027300276</v>
      </c>
    </row>
    <row r="9" spans="3:14" ht="20.25">
      <c r="C9" s="13">
        <f t="shared" si="0"/>
        <v>4</v>
      </c>
      <c r="D9" s="14" t="s">
        <v>17</v>
      </c>
      <c r="E9" s="15">
        <v>5897763</v>
      </c>
      <c r="F9" s="15">
        <v>1213</v>
      </c>
      <c r="G9" s="15">
        <v>8372159</v>
      </c>
      <c r="H9" s="16">
        <v>3789041702580</v>
      </c>
      <c r="I9" s="17">
        <v>79193</v>
      </c>
      <c r="J9" s="17">
        <v>1634246</v>
      </c>
      <c r="K9" s="16">
        <v>1211142412159</v>
      </c>
      <c r="L9" s="17">
        <v>2284</v>
      </c>
      <c r="M9" s="15">
        <v>902550</v>
      </c>
      <c r="N9" s="12">
        <v>5455311185253</v>
      </c>
    </row>
    <row r="10" spans="3:14" ht="20.25">
      <c r="C10" s="13">
        <f t="shared" si="0"/>
        <v>5</v>
      </c>
      <c r="D10" s="14" t="s">
        <v>18</v>
      </c>
      <c r="E10" s="15">
        <v>677587</v>
      </c>
      <c r="F10" s="15">
        <v>183</v>
      </c>
      <c r="G10" s="15">
        <v>1119261</v>
      </c>
      <c r="H10" s="16">
        <v>417611325376</v>
      </c>
      <c r="I10" s="17">
        <v>5848</v>
      </c>
      <c r="J10" s="17">
        <v>90226</v>
      </c>
      <c r="K10" s="16">
        <v>44540570792</v>
      </c>
      <c r="L10" s="17">
        <v>304</v>
      </c>
      <c r="M10" s="15">
        <v>42401</v>
      </c>
      <c r="N10" s="12">
        <v>252459967647</v>
      </c>
    </row>
    <row r="11" spans="3:14" ht="20.25">
      <c r="C11" s="13">
        <f t="shared" si="0"/>
        <v>6</v>
      </c>
      <c r="D11" s="14" t="s">
        <v>19</v>
      </c>
      <c r="E11" s="15">
        <v>1095046</v>
      </c>
      <c r="F11" s="15">
        <v>277</v>
      </c>
      <c r="G11" s="15">
        <v>1849912</v>
      </c>
      <c r="H11" s="16">
        <v>899649842046</v>
      </c>
      <c r="I11" s="17">
        <v>11504</v>
      </c>
      <c r="J11" s="17">
        <v>301790</v>
      </c>
      <c r="K11" s="16">
        <v>241622398097</v>
      </c>
      <c r="L11" s="17">
        <v>580</v>
      </c>
      <c r="M11" s="15">
        <v>96045</v>
      </c>
      <c r="N11" s="12">
        <v>783005249512</v>
      </c>
    </row>
    <row r="12" spans="3:14" ht="20.25">
      <c r="C12" s="13">
        <f t="shared" si="0"/>
        <v>7</v>
      </c>
      <c r="D12" s="14" t="s">
        <v>4</v>
      </c>
      <c r="E12" s="15">
        <v>28628558</v>
      </c>
      <c r="F12" s="15">
        <v>4667</v>
      </c>
      <c r="G12" s="15">
        <v>30357667</v>
      </c>
      <c r="H12" s="16">
        <v>18736363302578</v>
      </c>
      <c r="I12" s="17">
        <v>347282</v>
      </c>
      <c r="J12" s="17">
        <v>7928346</v>
      </c>
      <c r="K12" s="16">
        <v>7509018413581</v>
      </c>
      <c r="L12" s="17">
        <v>8715</v>
      </c>
      <c r="M12" s="15">
        <v>60207641</v>
      </c>
      <c r="N12" s="12">
        <v>25712942147767</v>
      </c>
    </row>
    <row r="13" spans="3:14" ht="20.25">
      <c r="C13" s="13">
        <f t="shared" si="0"/>
        <v>8</v>
      </c>
      <c r="D13" s="14" t="s">
        <v>20</v>
      </c>
      <c r="E13" s="15">
        <v>719098</v>
      </c>
      <c r="F13" s="15">
        <v>197</v>
      </c>
      <c r="G13" s="15">
        <v>1058914</v>
      </c>
      <c r="H13" s="16">
        <v>388817557546</v>
      </c>
      <c r="I13" s="17">
        <v>8851</v>
      </c>
      <c r="J13" s="17">
        <v>133807</v>
      </c>
      <c r="K13" s="16">
        <v>54008555544</v>
      </c>
      <c r="L13" s="17">
        <v>465</v>
      </c>
      <c r="M13" s="15">
        <v>116004</v>
      </c>
      <c r="N13" s="12">
        <v>313902695320</v>
      </c>
    </row>
    <row r="14" spans="3:14" ht="20.25">
      <c r="C14" s="13">
        <f t="shared" si="0"/>
        <v>9</v>
      </c>
      <c r="D14" s="14" t="s">
        <v>21</v>
      </c>
      <c r="E14" s="15">
        <v>740081</v>
      </c>
      <c r="F14" s="15">
        <v>194</v>
      </c>
      <c r="G14" s="15">
        <v>1041106</v>
      </c>
      <c r="H14" s="16">
        <v>373368359361</v>
      </c>
      <c r="I14" s="17">
        <v>7309</v>
      </c>
      <c r="J14" s="17">
        <v>194318</v>
      </c>
      <c r="K14" s="16">
        <v>78652133319</v>
      </c>
      <c r="L14" s="17">
        <v>322</v>
      </c>
      <c r="M14" s="15">
        <v>114884</v>
      </c>
      <c r="N14" s="12">
        <v>252432908426</v>
      </c>
    </row>
    <row r="15" spans="3:14" ht="20.25">
      <c r="C15" s="13">
        <f t="shared" si="0"/>
        <v>10</v>
      </c>
      <c r="D15" s="14" t="s">
        <v>22</v>
      </c>
      <c r="E15" s="15">
        <v>5640604</v>
      </c>
      <c r="F15" s="15">
        <v>1132</v>
      </c>
      <c r="G15" s="15">
        <v>8266872</v>
      </c>
      <c r="H15" s="16">
        <v>3565048733921</v>
      </c>
      <c r="I15" s="17">
        <v>94878</v>
      </c>
      <c r="J15" s="17">
        <v>2376160</v>
      </c>
      <c r="K15" s="16">
        <v>1113417687742</v>
      </c>
      <c r="L15" s="17">
        <v>1954</v>
      </c>
      <c r="M15" s="15">
        <v>712921</v>
      </c>
      <c r="N15" s="12">
        <v>4109674299410</v>
      </c>
    </row>
    <row r="16" spans="3:14" ht="20.25">
      <c r="C16" s="13">
        <f t="shared" si="0"/>
        <v>11</v>
      </c>
      <c r="D16" s="14" t="s">
        <v>23</v>
      </c>
      <c r="E16" s="15">
        <v>704399</v>
      </c>
      <c r="F16" s="15">
        <v>161</v>
      </c>
      <c r="G16" s="15">
        <v>1002347</v>
      </c>
      <c r="H16" s="16">
        <v>352121733960</v>
      </c>
      <c r="I16" s="17">
        <v>9948</v>
      </c>
      <c r="J16" s="17">
        <v>228909</v>
      </c>
      <c r="K16" s="16">
        <v>98751685403</v>
      </c>
      <c r="L16" s="17">
        <v>256</v>
      </c>
      <c r="M16" s="15">
        <v>55540</v>
      </c>
      <c r="N16" s="12">
        <v>241593910748</v>
      </c>
    </row>
    <row r="17" spans="3:14" ht="20.25">
      <c r="C17" s="13">
        <f t="shared" si="0"/>
        <v>12</v>
      </c>
      <c r="D17" s="14" t="s">
        <v>24</v>
      </c>
      <c r="E17" s="15">
        <v>4177915</v>
      </c>
      <c r="F17" s="15">
        <v>785</v>
      </c>
      <c r="G17" s="15">
        <v>7190229</v>
      </c>
      <c r="H17" s="16">
        <v>3156232734845</v>
      </c>
      <c r="I17" s="17">
        <v>38932</v>
      </c>
      <c r="J17" s="17">
        <v>1040568</v>
      </c>
      <c r="K17" s="16">
        <v>673392926471</v>
      </c>
      <c r="L17" s="17">
        <v>1490</v>
      </c>
      <c r="M17" s="15">
        <v>398189</v>
      </c>
      <c r="N17" s="12">
        <v>3690134259643</v>
      </c>
    </row>
    <row r="18" spans="3:14" ht="20.25">
      <c r="C18" s="13">
        <f t="shared" si="0"/>
        <v>13</v>
      </c>
      <c r="D18" s="14" t="s">
        <v>25</v>
      </c>
      <c r="E18" s="15">
        <v>1008564</v>
      </c>
      <c r="F18" s="15">
        <v>258</v>
      </c>
      <c r="G18" s="15">
        <v>1232007</v>
      </c>
      <c r="H18" s="16">
        <v>512537655521</v>
      </c>
      <c r="I18" s="17">
        <v>19032</v>
      </c>
      <c r="J18" s="17">
        <v>297238</v>
      </c>
      <c r="K18" s="16">
        <v>116909830139</v>
      </c>
      <c r="L18" s="17">
        <v>449</v>
      </c>
      <c r="M18" s="15">
        <v>113777</v>
      </c>
      <c r="N18" s="12">
        <v>512455614856</v>
      </c>
    </row>
    <row r="19" spans="3:14" ht="20.25">
      <c r="C19" s="13">
        <f t="shared" si="0"/>
        <v>14</v>
      </c>
      <c r="D19" s="14" t="s">
        <v>26</v>
      </c>
      <c r="E19" s="15">
        <v>1104327</v>
      </c>
      <c r="F19" s="15">
        <v>18</v>
      </c>
      <c r="G19" s="15">
        <v>8382</v>
      </c>
      <c r="H19" s="16">
        <v>5273454027</v>
      </c>
      <c r="I19" s="17">
        <v>1</v>
      </c>
      <c r="J19" s="17">
        <v>5</v>
      </c>
      <c r="K19" s="16">
        <v>6000000</v>
      </c>
      <c r="L19" s="17">
        <v>0</v>
      </c>
      <c r="M19" s="15">
        <v>190737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1059771</v>
      </c>
      <c r="F20" s="15">
        <v>266</v>
      </c>
      <c r="G20" s="15">
        <v>1160665</v>
      </c>
      <c r="H20" s="16">
        <v>456668620230</v>
      </c>
      <c r="I20" s="17">
        <v>15967</v>
      </c>
      <c r="J20" s="17">
        <v>276697</v>
      </c>
      <c r="K20" s="16">
        <v>108444392080</v>
      </c>
      <c r="L20" s="17">
        <v>430</v>
      </c>
      <c r="M20" s="15">
        <v>106550</v>
      </c>
      <c r="N20" s="12">
        <v>458963041215</v>
      </c>
    </row>
    <row r="21" spans="3:14" ht="20.25">
      <c r="C21" s="13">
        <f t="shared" si="0"/>
        <v>16</v>
      </c>
      <c r="D21" s="14" t="s">
        <v>28</v>
      </c>
      <c r="E21" s="15">
        <v>1539905</v>
      </c>
      <c r="F21" s="15">
        <v>318</v>
      </c>
      <c r="G21" s="15">
        <v>2511112</v>
      </c>
      <c r="H21" s="16">
        <v>1074280656954</v>
      </c>
      <c r="I21" s="17">
        <v>11155</v>
      </c>
      <c r="J21" s="17">
        <v>280190</v>
      </c>
      <c r="K21" s="16">
        <v>215206165396</v>
      </c>
      <c r="L21" s="17">
        <v>609</v>
      </c>
      <c r="M21" s="15">
        <v>186794</v>
      </c>
      <c r="N21" s="12">
        <v>1039405864667</v>
      </c>
    </row>
    <row r="22" spans="3:14" ht="20.25">
      <c r="C22" s="13">
        <f t="shared" si="0"/>
        <v>17</v>
      </c>
      <c r="D22" s="14" t="s">
        <v>29</v>
      </c>
      <c r="E22" s="15">
        <v>4411331</v>
      </c>
      <c r="F22" s="15">
        <v>885</v>
      </c>
      <c r="G22" s="15">
        <v>6391637</v>
      </c>
      <c r="H22" s="16">
        <v>3015928010508</v>
      </c>
      <c r="I22" s="17">
        <v>54702</v>
      </c>
      <c r="J22" s="17">
        <v>1407464</v>
      </c>
      <c r="K22" s="16">
        <v>927505946274</v>
      </c>
      <c r="L22" s="17">
        <v>1798</v>
      </c>
      <c r="M22" s="15">
        <v>465923</v>
      </c>
      <c r="N22" s="12">
        <v>2847448274990</v>
      </c>
    </row>
    <row r="23" spans="3:14" ht="20.25">
      <c r="C23" s="13">
        <f t="shared" si="0"/>
        <v>18</v>
      </c>
      <c r="D23" s="14" t="s">
        <v>30</v>
      </c>
      <c r="E23" s="15">
        <v>1366722</v>
      </c>
      <c r="F23" s="15">
        <v>301</v>
      </c>
      <c r="G23" s="15">
        <v>1614003</v>
      </c>
      <c r="H23" s="16">
        <v>660388528400</v>
      </c>
      <c r="I23" s="17">
        <v>17109</v>
      </c>
      <c r="J23" s="17">
        <v>293198</v>
      </c>
      <c r="K23" s="16">
        <v>130017283693</v>
      </c>
      <c r="L23" s="17">
        <v>493</v>
      </c>
      <c r="M23" s="15">
        <v>158808</v>
      </c>
      <c r="N23" s="12">
        <v>514871531004</v>
      </c>
    </row>
    <row r="24" spans="3:14" ht="20.25">
      <c r="C24" s="13">
        <f t="shared" si="0"/>
        <v>19</v>
      </c>
      <c r="D24" s="14" t="s">
        <v>31</v>
      </c>
      <c r="E24" s="15">
        <v>1423158</v>
      </c>
      <c r="F24" s="15">
        <v>284</v>
      </c>
      <c r="G24" s="15">
        <v>1761170</v>
      </c>
      <c r="H24" s="16">
        <v>767135797684</v>
      </c>
      <c r="I24" s="17">
        <v>22661</v>
      </c>
      <c r="J24" s="17">
        <v>520940</v>
      </c>
      <c r="K24" s="16">
        <v>215920360985</v>
      </c>
      <c r="L24" s="17">
        <v>401</v>
      </c>
      <c r="M24" s="15">
        <v>235870</v>
      </c>
      <c r="N24" s="12">
        <v>837207479158</v>
      </c>
    </row>
    <row r="25" spans="3:14" ht="20.25">
      <c r="C25" s="13">
        <f t="shared" si="0"/>
        <v>20</v>
      </c>
      <c r="D25" s="14" t="s">
        <v>32</v>
      </c>
      <c r="E25" s="15">
        <v>1263492</v>
      </c>
      <c r="F25" s="15">
        <v>280</v>
      </c>
      <c r="G25" s="15">
        <v>1845612</v>
      </c>
      <c r="H25" s="16">
        <v>771421628700</v>
      </c>
      <c r="I25" s="17">
        <v>16500</v>
      </c>
      <c r="J25" s="17">
        <v>358954</v>
      </c>
      <c r="K25" s="16">
        <v>374700701883</v>
      </c>
      <c r="L25" s="17">
        <v>453</v>
      </c>
      <c r="M25" s="15">
        <v>100341</v>
      </c>
      <c r="N25" s="12">
        <v>486118976095</v>
      </c>
    </row>
    <row r="26" spans="3:14" ht="20.25">
      <c r="C26" s="13">
        <f t="shared" si="0"/>
        <v>21</v>
      </c>
      <c r="D26" s="14" t="s">
        <v>33</v>
      </c>
      <c r="E26" s="15">
        <v>2724703</v>
      </c>
      <c r="F26" s="15">
        <v>570</v>
      </c>
      <c r="G26" s="15">
        <v>4006198</v>
      </c>
      <c r="H26" s="16">
        <v>1534563515873</v>
      </c>
      <c r="I26" s="17">
        <v>34430</v>
      </c>
      <c r="J26" s="17">
        <v>852751</v>
      </c>
      <c r="K26" s="16">
        <v>379214782685</v>
      </c>
      <c r="L26" s="17">
        <v>934</v>
      </c>
      <c r="M26" s="15">
        <v>249246</v>
      </c>
      <c r="N26" s="12">
        <v>1656324389317</v>
      </c>
    </row>
    <row r="27" spans="3:14" ht="20.25">
      <c r="C27" s="13">
        <f t="shared" si="0"/>
        <v>22</v>
      </c>
      <c r="D27" s="14" t="s">
        <v>34</v>
      </c>
      <c r="E27" s="15">
        <v>1931184</v>
      </c>
      <c r="F27" s="15">
        <v>409</v>
      </c>
      <c r="G27" s="15">
        <v>2583304</v>
      </c>
      <c r="H27" s="16">
        <v>1124967980382</v>
      </c>
      <c r="I27" s="17">
        <v>20296</v>
      </c>
      <c r="J27" s="17">
        <v>373305</v>
      </c>
      <c r="K27" s="16">
        <v>191511560931</v>
      </c>
      <c r="L27" s="17">
        <v>732</v>
      </c>
      <c r="M27" s="15">
        <v>125950</v>
      </c>
      <c r="N27" s="12">
        <v>1766978085244</v>
      </c>
    </row>
    <row r="28" spans="3:14" ht="20.25">
      <c r="C28" s="13">
        <f t="shared" si="0"/>
        <v>23</v>
      </c>
      <c r="D28" s="14" t="s">
        <v>35</v>
      </c>
      <c r="E28" s="15">
        <v>645457</v>
      </c>
      <c r="F28" s="15">
        <v>136</v>
      </c>
      <c r="G28" s="15">
        <v>1158188</v>
      </c>
      <c r="H28" s="16">
        <v>452843455202</v>
      </c>
      <c r="I28" s="17">
        <v>5695</v>
      </c>
      <c r="J28" s="17">
        <v>139524</v>
      </c>
      <c r="K28" s="16">
        <v>62920162420</v>
      </c>
      <c r="L28" s="17">
        <v>213</v>
      </c>
      <c r="M28" s="15">
        <v>40185</v>
      </c>
      <c r="N28" s="12">
        <v>222656948366</v>
      </c>
    </row>
    <row r="29" spans="3:14" ht="20.25">
      <c r="C29" s="13">
        <f t="shared" si="0"/>
        <v>24</v>
      </c>
      <c r="D29" s="14" t="s">
        <v>36</v>
      </c>
      <c r="E29" s="15">
        <v>1742856</v>
      </c>
      <c r="F29" s="15">
        <v>304</v>
      </c>
      <c r="G29" s="15">
        <v>1978045</v>
      </c>
      <c r="H29" s="16">
        <v>763706122838</v>
      </c>
      <c r="I29" s="17">
        <v>24936</v>
      </c>
      <c r="J29" s="17">
        <v>469335</v>
      </c>
      <c r="K29" s="16">
        <v>166464308849</v>
      </c>
      <c r="L29" s="17">
        <v>522</v>
      </c>
      <c r="M29" s="15">
        <v>158975</v>
      </c>
      <c r="N29" s="12">
        <v>1207857388693</v>
      </c>
    </row>
    <row r="30" spans="3:14" ht="20.25">
      <c r="C30" s="13">
        <f t="shared" si="0"/>
        <v>25</v>
      </c>
      <c r="D30" s="14" t="s">
        <v>37</v>
      </c>
      <c r="E30" s="15">
        <v>2660813</v>
      </c>
      <c r="F30" s="15">
        <v>502</v>
      </c>
      <c r="G30" s="15">
        <v>4029420</v>
      </c>
      <c r="H30" s="16">
        <v>1699880055756</v>
      </c>
      <c r="I30" s="17">
        <v>35554</v>
      </c>
      <c r="J30" s="17">
        <v>618811</v>
      </c>
      <c r="K30" s="16">
        <v>517412989015</v>
      </c>
      <c r="L30" s="17">
        <v>1040</v>
      </c>
      <c r="M30" s="15">
        <v>467017</v>
      </c>
      <c r="N30" s="12">
        <v>1054587395720</v>
      </c>
    </row>
    <row r="31" spans="3:14" ht="20.25">
      <c r="C31" s="13">
        <f t="shared" si="0"/>
        <v>26</v>
      </c>
      <c r="D31" s="14" t="s">
        <v>38</v>
      </c>
      <c r="E31" s="15">
        <v>1482753</v>
      </c>
      <c r="F31" s="15">
        <v>295</v>
      </c>
      <c r="G31" s="15">
        <v>2323535</v>
      </c>
      <c r="H31" s="16">
        <v>869769763546</v>
      </c>
      <c r="I31" s="17">
        <v>18147</v>
      </c>
      <c r="J31" s="17">
        <v>358888</v>
      </c>
      <c r="K31" s="16">
        <v>117373560558</v>
      </c>
      <c r="L31" s="17">
        <v>695</v>
      </c>
      <c r="M31" s="15">
        <v>121366</v>
      </c>
      <c r="N31" s="12">
        <v>990780165247</v>
      </c>
    </row>
    <row r="32" spans="3:14" ht="20.25">
      <c r="C32" s="13">
        <f t="shared" si="0"/>
        <v>27</v>
      </c>
      <c r="D32" s="14" t="s">
        <v>39</v>
      </c>
      <c r="E32" s="15">
        <v>3137306</v>
      </c>
      <c r="F32" s="15">
        <v>651</v>
      </c>
      <c r="G32" s="15">
        <v>4339729</v>
      </c>
      <c r="H32" s="16">
        <v>2057339340220</v>
      </c>
      <c r="I32" s="17">
        <v>46272</v>
      </c>
      <c r="J32" s="17">
        <v>914361</v>
      </c>
      <c r="K32" s="16">
        <v>328026192953</v>
      </c>
      <c r="L32" s="17">
        <v>1402</v>
      </c>
      <c r="M32" s="15">
        <v>471677</v>
      </c>
      <c r="N32" s="12">
        <v>2843423172557</v>
      </c>
    </row>
    <row r="33" spans="3:14" ht="20.25">
      <c r="C33" s="13">
        <f t="shared" si="0"/>
        <v>28</v>
      </c>
      <c r="D33" s="14" t="s">
        <v>40</v>
      </c>
      <c r="E33" s="15">
        <v>1805428</v>
      </c>
      <c r="F33" s="15">
        <v>352</v>
      </c>
      <c r="G33" s="15">
        <v>2047529</v>
      </c>
      <c r="H33" s="16">
        <v>861518335955</v>
      </c>
      <c r="I33" s="17">
        <v>21879</v>
      </c>
      <c r="J33" s="17">
        <v>393357</v>
      </c>
      <c r="K33" s="16">
        <v>171296981728</v>
      </c>
      <c r="L33" s="17">
        <v>580</v>
      </c>
      <c r="M33" s="15">
        <v>252635</v>
      </c>
      <c r="N33" s="12">
        <v>1244745915702</v>
      </c>
    </row>
    <row r="34" spans="3:14" ht="20.25">
      <c r="C34" s="13">
        <f t="shared" si="0"/>
        <v>29</v>
      </c>
      <c r="D34" s="14" t="s">
        <v>41</v>
      </c>
      <c r="E34" s="15">
        <v>460776</v>
      </c>
      <c r="F34" s="15">
        <v>171</v>
      </c>
      <c r="G34" s="15">
        <v>880318</v>
      </c>
      <c r="H34" s="16">
        <v>509424675814</v>
      </c>
      <c r="I34" s="17">
        <v>12266</v>
      </c>
      <c r="J34" s="17">
        <v>505118</v>
      </c>
      <c r="K34" s="16">
        <v>380750455888</v>
      </c>
      <c r="L34" s="17">
        <v>219</v>
      </c>
      <c r="M34" s="15">
        <v>38928</v>
      </c>
      <c r="N34" s="12">
        <v>443528097077</v>
      </c>
    </row>
    <row r="35" spans="3:14" ht="20.25">
      <c r="C35" s="13">
        <f t="shared" si="0"/>
        <v>30</v>
      </c>
      <c r="D35" s="14" t="s">
        <v>42</v>
      </c>
      <c r="E35" s="15">
        <v>1547727</v>
      </c>
      <c r="F35" s="15">
        <v>368</v>
      </c>
      <c r="G35" s="15">
        <v>2733542</v>
      </c>
      <c r="H35" s="16">
        <v>1205017203628</v>
      </c>
      <c r="I35" s="17">
        <v>20015</v>
      </c>
      <c r="J35" s="17">
        <v>575307</v>
      </c>
      <c r="K35" s="16">
        <v>524519842294</v>
      </c>
      <c r="L35" s="17">
        <v>650</v>
      </c>
      <c r="M35" s="15">
        <v>121247</v>
      </c>
      <c r="N35" s="12">
        <v>1060134630726</v>
      </c>
    </row>
    <row r="36" spans="3:14" ht="20.25">
      <c r="C36" s="13">
        <f t="shared" si="0"/>
        <v>31</v>
      </c>
      <c r="D36" s="14" t="s">
        <v>43</v>
      </c>
      <c r="E36" s="15">
        <v>1345538</v>
      </c>
      <c r="F36" s="15">
        <v>321</v>
      </c>
      <c r="G36" s="15">
        <v>1736111</v>
      </c>
      <c r="H36" s="16">
        <v>714344724712</v>
      </c>
      <c r="I36" s="17">
        <v>16787</v>
      </c>
      <c r="J36" s="17">
        <v>271583</v>
      </c>
      <c r="K36" s="16">
        <v>116518049103</v>
      </c>
      <c r="L36" s="17">
        <v>594</v>
      </c>
      <c r="M36" s="15">
        <v>138524</v>
      </c>
      <c r="N36" s="12">
        <v>1225565724661</v>
      </c>
    </row>
    <row r="37" spans="3:14" ht="21" thickBot="1">
      <c r="C37" s="13">
        <f t="shared" si="0"/>
        <v>32</v>
      </c>
      <c r="D37" s="14" t="s">
        <v>44</v>
      </c>
      <c r="E37" s="15">
        <v>1642596</v>
      </c>
      <c r="F37" s="15">
        <v>403</v>
      </c>
      <c r="G37" s="15">
        <v>2244877</v>
      </c>
      <c r="H37" s="16">
        <v>874905703594</v>
      </c>
      <c r="I37" s="17">
        <v>23189</v>
      </c>
      <c r="J37" s="17">
        <v>526251</v>
      </c>
      <c r="K37" s="16">
        <v>275325223610</v>
      </c>
      <c r="L37" s="17">
        <v>884</v>
      </c>
      <c r="M37" s="15">
        <v>223409</v>
      </c>
      <c r="N37" s="12">
        <v>1985464045723</v>
      </c>
    </row>
    <row r="38" spans="3:14" ht="20.25" thickBot="1">
      <c r="C38" s="33" t="s">
        <v>5</v>
      </c>
      <c r="D38" s="34"/>
      <c r="E38" s="18">
        <f aca="true" t="shared" si="1" ref="E38:N38">SUM(E6:E37)</f>
        <v>89049741</v>
      </c>
      <c r="F38" s="19">
        <f t="shared" si="1"/>
        <v>17322</v>
      </c>
      <c r="G38" s="19">
        <f t="shared" si="1"/>
        <v>115570810</v>
      </c>
      <c r="H38" s="19">
        <f t="shared" si="1"/>
        <v>55404992482904</v>
      </c>
      <c r="I38" s="20">
        <f t="shared" si="1"/>
        <v>1127663</v>
      </c>
      <c r="J38" s="20">
        <f t="shared" si="1"/>
        <v>25266032</v>
      </c>
      <c r="K38" s="19">
        <f t="shared" si="1"/>
        <v>17457813244674</v>
      </c>
      <c r="L38" s="20">
        <f t="shared" si="1"/>
        <v>32260</v>
      </c>
      <c r="M38" s="19">
        <f t="shared" si="1"/>
        <v>67535278</v>
      </c>
      <c r="N38" s="21">
        <f t="shared" si="1"/>
        <v>67155388098954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0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4385882</v>
      </c>
      <c r="F6" s="9">
        <v>790</v>
      </c>
      <c r="G6" s="10">
        <v>6314718</v>
      </c>
      <c r="H6" s="8">
        <v>3342779871922</v>
      </c>
      <c r="I6" s="11">
        <v>57228</v>
      </c>
      <c r="J6" s="11">
        <v>1934519</v>
      </c>
      <c r="K6" s="8">
        <v>2329953399725</v>
      </c>
      <c r="L6" s="11">
        <v>1816</v>
      </c>
      <c r="M6" s="11">
        <v>561717</v>
      </c>
      <c r="N6" s="12">
        <v>2723658191973</v>
      </c>
    </row>
    <row r="7" spans="3:14" ht="20.25">
      <c r="C7" s="13">
        <f aca="true" t="shared" si="0" ref="C7:C37">C6+1</f>
        <v>2</v>
      </c>
      <c r="D7" s="14" t="s">
        <v>15</v>
      </c>
      <c r="E7" s="15">
        <v>2837570</v>
      </c>
      <c r="F7" s="15">
        <v>583</v>
      </c>
      <c r="G7" s="15">
        <v>3826288</v>
      </c>
      <c r="H7" s="16">
        <v>1807427029422</v>
      </c>
      <c r="I7" s="17">
        <v>35759</v>
      </c>
      <c r="J7" s="17">
        <v>925950</v>
      </c>
      <c r="K7" s="16">
        <v>1874249351113</v>
      </c>
      <c r="L7" s="17">
        <v>1229</v>
      </c>
      <c r="M7" s="15">
        <v>320112</v>
      </c>
      <c r="N7" s="12">
        <v>2634305040999</v>
      </c>
    </row>
    <row r="8" spans="3:14" ht="20.25">
      <c r="C8" s="13">
        <f t="shared" si="0"/>
        <v>3</v>
      </c>
      <c r="D8" s="14" t="s">
        <v>16</v>
      </c>
      <c r="E8" s="15">
        <v>1527065</v>
      </c>
      <c r="F8" s="15">
        <v>324</v>
      </c>
      <c r="G8" s="15">
        <v>2092333</v>
      </c>
      <c r="H8" s="16">
        <v>1000187297556</v>
      </c>
      <c r="I8" s="17">
        <v>22419</v>
      </c>
      <c r="J8" s="17">
        <v>536804</v>
      </c>
      <c r="K8" s="16">
        <v>413558319655</v>
      </c>
      <c r="L8" s="17">
        <v>677</v>
      </c>
      <c r="M8" s="15">
        <v>123281</v>
      </c>
      <c r="N8" s="12">
        <v>1410363432327</v>
      </c>
    </row>
    <row r="9" spans="3:14" ht="20.25">
      <c r="C9" s="13">
        <f t="shared" si="0"/>
        <v>4</v>
      </c>
      <c r="D9" s="14" t="s">
        <v>17</v>
      </c>
      <c r="E9" s="15">
        <v>7762091</v>
      </c>
      <c r="F9" s="15">
        <v>1504</v>
      </c>
      <c r="G9" s="15">
        <v>13016384</v>
      </c>
      <c r="H9" s="16">
        <v>6623374174924</v>
      </c>
      <c r="I9" s="17">
        <v>100935</v>
      </c>
      <c r="J9" s="17">
        <v>3934941</v>
      </c>
      <c r="K9" s="16">
        <v>4358917032107</v>
      </c>
      <c r="L9" s="17">
        <v>2834</v>
      </c>
      <c r="M9" s="15">
        <v>1095029</v>
      </c>
      <c r="N9" s="12">
        <v>7083230157330</v>
      </c>
    </row>
    <row r="10" spans="3:14" ht="20.25">
      <c r="C10" s="13">
        <f t="shared" si="0"/>
        <v>5</v>
      </c>
      <c r="D10" s="14" t="s">
        <v>18</v>
      </c>
      <c r="E10" s="15">
        <v>1116055</v>
      </c>
      <c r="F10" s="15">
        <v>235</v>
      </c>
      <c r="G10" s="15">
        <v>1783375</v>
      </c>
      <c r="H10" s="16">
        <v>818576191885</v>
      </c>
      <c r="I10" s="17">
        <v>9452</v>
      </c>
      <c r="J10" s="17">
        <v>283003</v>
      </c>
      <c r="K10" s="16">
        <v>185449645678</v>
      </c>
      <c r="L10" s="17">
        <v>465</v>
      </c>
      <c r="M10" s="15">
        <v>87842</v>
      </c>
      <c r="N10" s="12">
        <v>545485795907</v>
      </c>
    </row>
    <row r="11" spans="3:14" ht="20.25">
      <c r="C11" s="13">
        <f t="shared" si="0"/>
        <v>6</v>
      </c>
      <c r="D11" s="14" t="s">
        <v>19</v>
      </c>
      <c r="E11" s="15">
        <v>1377611</v>
      </c>
      <c r="F11" s="15">
        <v>329</v>
      </c>
      <c r="G11" s="15">
        <v>2709910</v>
      </c>
      <c r="H11" s="16">
        <v>1462851524303</v>
      </c>
      <c r="I11" s="17">
        <v>16757</v>
      </c>
      <c r="J11" s="17">
        <v>707043</v>
      </c>
      <c r="K11" s="16">
        <v>835331086278</v>
      </c>
      <c r="L11" s="17">
        <v>681</v>
      </c>
      <c r="M11" s="15">
        <v>168882</v>
      </c>
      <c r="N11" s="12">
        <v>1950366727634</v>
      </c>
    </row>
    <row r="12" spans="3:14" ht="20.25">
      <c r="C12" s="13">
        <f t="shared" si="0"/>
        <v>7</v>
      </c>
      <c r="D12" s="14" t="s">
        <v>4</v>
      </c>
      <c r="E12" s="15">
        <v>39772004</v>
      </c>
      <c r="F12" s="15">
        <v>5253</v>
      </c>
      <c r="G12" s="15">
        <v>49907061</v>
      </c>
      <c r="H12" s="16">
        <v>39409069864729</v>
      </c>
      <c r="I12" s="17">
        <v>441391</v>
      </c>
      <c r="J12" s="17">
        <v>23357061</v>
      </c>
      <c r="K12" s="16">
        <v>28610080128684</v>
      </c>
      <c r="L12" s="17">
        <v>11227</v>
      </c>
      <c r="M12" s="15">
        <v>3539025</v>
      </c>
      <c r="N12" s="12">
        <v>53063857266016</v>
      </c>
    </row>
    <row r="13" spans="3:14" ht="20.25">
      <c r="C13" s="13">
        <f t="shared" si="0"/>
        <v>8</v>
      </c>
      <c r="D13" s="14" t="s">
        <v>20</v>
      </c>
      <c r="E13" s="15">
        <v>1143533</v>
      </c>
      <c r="F13" s="15">
        <v>251</v>
      </c>
      <c r="G13" s="15">
        <v>1832341</v>
      </c>
      <c r="H13" s="16">
        <v>734900544343</v>
      </c>
      <c r="I13" s="17">
        <v>11590</v>
      </c>
      <c r="J13" s="17">
        <v>344928</v>
      </c>
      <c r="K13" s="16">
        <v>210289270094</v>
      </c>
      <c r="L13" s="17">
        <v>584</v>
      </c>
      <c r="M13" s="15">
        <v>163243</v>
      </c>
      <c r="N13" s="12">
        <v>585353120771</v>
      </c>
    </row>
    <row r="14" spans="3:14" ht="20.25">
      <c r="C14" s="13">
        <f t="shared" si="0"/>
        <v>9</v>
      </c>
      <c r="D14" s="14" t="s">
        <v>21</v>
      </c>
      <c r="E14" s="15">
        <v>943113</v>
      </c>
      <c r="F14" s="15">
        <v>236</v>
      </c>
      <c r="G14" s="15">
        <v>1490318</v>
      </c>
      <c r="H14" s="16">
        <v>583510370109</v>
      </c>
      <c r="I14" s="17">
        <v>12245</v>
      </c>
      <c r="J14" s="17">
        <v>430852</v>
      </c>
      <c r="K14" s="16">
        <v>221523299302</v>
      </c>
      <c r="L14" s="17">
        <v>505</v>
      </c>
      <c r="M14" s="15">
        <v>122860</v>
      </c>
      <c r="N14" s="12">
        <v>397915878654</v>
      </c>
    </row>
    <row r="15" spans="3:14" ht="20.25">
      <c r="C15" s="13">
        <f t="shared" si="0"/>
        <v>10</v>
      </c>
      <c r="D15" s="14" t="s">
        <v>22</v>
      </c>
      <c r="E15" s="15">
        <v>7295282</v>
      </c>
      <c r="F15" s="15">
        <v>1227</v>
      </c>
      <c r="G15" s="15">
        <v>11864497</v>
      </c>
      <c r="H15" s="16">
        <v>5587367705073</v>
      </c>
      <c r="I15" s="17">
        <v>111460</v>
      </c>
      <c r="J15" s="17">
        <v>5413288</v>
      </c>
      <c r="K15" s="16">
        <v>3208553486637</v>
      </c>
      <c r="L15" s="17">
        <v>2281</v>
      </c>
      <c r="M15" s="15">
        <v>598994</v>
      </c>
      <c r="N15" s="12">
        <v>5566882141315</v>
      </c>
    </row>
    <row r="16" spans="3:14" ht="20.25">
      <c r="C16" s="13">
        <f t="shared" si="0"/>
        <v>11</v>
      </c>
      <c r="D16" s="14" t="s">
        <v>23</v>
      </c>
      <c r="E16" s="15">
        <v>1628353</v>
      </c>
      <c r="F16" s="15">
        <v>269</v>
      </c>
      <c r="G16" s="15">
        <v>1876878</v>
      </c>
      <c r="H16" s="16">
        <v>848468356245</v>
      </c>
      <c r="I16" s="17">
        <v>13781</v>
      </c>
      <c r="J16" s="17">
        <v>421592</v>
      </c>
      <c r="K16" s="16">
        <v>286283589147</v>
      </c>
      <c r="L16" s="17">
        <v>470</v>
      </c>
      <c r="M16" s="15">
        <v>126782</v>
      </c>
      <c r="N16" s="12">
        <v>735942049313</v>
      </c>
    </row>
    <row r="17" spans="3:14" ht="20.25">
      <c r="C17" s="13">
        <f t="shared" si="0"/>
        <v>12</v>
      </c>
      <c r="D17" s="14" t="s">
        <v>24</v>
      </c>
      <c r="E17" s="15">
        <v>5334224</v>
      </c>
      <c r="F17" s="15">
        <v>857</v>
      </c>
      <c r="G17" s="15">
        <v>10033212</v>
      </c>
      <c r="H17" s="16">
        <v>5136418695537</v>
      </c>
      <c r="I17" s="17">
        <v>58345</v>
      </c>
      <c r="J17" s="17">
        <v>2536547</v>
      </c>
      <c r="K17" s="16">
        <v>1967838433901</v>
      </c>
      <c r="L17" s="17">
        <v>2006</v>
      </c>
      <c r="M17" s="15">
        <v>544177</v>
      </c>
      <c r="N17" s="12">
        <v>6521945173141</v>
      </c>
    </row>
    <row r="18" spans="3:14" ht="20.25">
      <c r="C18" s="13">
        <f t="shared" si="0"/>
        <v>13</v>
      </c>
      <c r="D18" s="14" t="s">
        <v>25</v>
      </c>
      <c r="E18" s="15">
        <v>1712348</v>
      </c>
      <c r="F18" s="15">
        <v>337</v>
      </c>
      <c r="G18" s="15">
        <v>2023335</v>
      </c>
      <c r="H18" s="16">
        <v>1020758053076</v>
      </c>
      <c r="I18" s="17">
        <v>22405</v>
      </c>
      <c r="J18" s="17">
        <v>663110</v>
      </c>
      <c r="K18" s="16">
        <v>370600676823</v>
      </c>
      <c r="L18" s="17">
        <v>632</v>
      </c>
      <c r="M18" s="15">
        <v>160153</v>
      </c>
      <c r="N18" s="12">
        <v>1480126831610</v>
      </c>
    </row>
    <row r="19" spans="3:14" ht="20.25">
      <c r="C19" s="13">
        <f t="shared" si="0"/>
        <v>14</v>
      </c>
      <c r="D19" s="14" t="s">
        <v>26</v>
      </c>
      <c r="E19" s="15">
        <v>1430415</v>
      </c>
      <c r="F19" s="15">
        <v>17</v>
      </c>
      <c r="G19" s="15">
        <v>48344</v>
      </c>
      <c r="H19" s="16">
        <v>35297678740</v>
      </c>
      <c r="I19" s="17">
        <v>161</v>
      </c>
      <c r="J19" s="17">
        <v>117</v>
      </c>
      <c r="K19" s="16">
        <v>418882780</v>
      </c>
      <c r="L19" s="17">
        <v>23</v>
      </c>
      <c r="M19" s="15">
        <v>1900</v>
      </c>
      <c r="N19" s="12">
        <v>27660428309</v>
      </c>
    </row>
    <row r="20" spans="3:14" ht="20.25">
      <c r="C20" s="13">
        <f t="shared" si="0"/>
        <v>15</v>
      </c>
      <c r="D20" s="14" t="s">
        <v>27</v>
      </c>
      <c r="E20" s="15">
        <v>1369765</v>
      </c>
      <c r="F20" s="15">
        <v>298</v>
      </c>
      <c r="G20" s="15">
        <v>1769242</v>
      </c>
      <c r="H20" s="16">
        <v>820883204424</v>
      </c>
      <c r="I20" s="17">
        <v>19625</v>
      </c>
      <c r="J20" s="17">
        <v>612615</v>
      </c>
      <c r="K20" s="16">
        <v>328324129528</v>
      </c>
      <c r="L20" s="17">
        <v>631</v>
      </c>
      <c r="M20" s="15">
        <v>168633</v>
      </c>
      <c r="N20" s="12">
        <v>2237550135190</v>
      </c>
    </row>
    <row r="21" spans="3:14" ht="20.25">
      <c r="C21" s="13">
        <f t="shared" si="0"/>
        <v>16</v>
      </c>
      <c r="D21" s="14" t="s">
        <v>28</v>
      </c>
      <c r="E21" s="15">
        <v>2011840</v>
      </c>
      <c r="F21" s="15">
        <v>373</v>
      </c>
      <c r="G21" s="15">
        <v>3749882</v>
      </c>
      <c r="H21" s="16">
        <v>1704071000535</v>
      </c>
      <c r="I21" s="17">
        <v>15125</v>
      </c>
      <c r="J21" s="17">
        <v>822759</v>
      </c>
      <c r="K21" s="16">
        <v>664439437191</v>
      </c>
      <c r="L21" s="17">
        <v>749</v>
      </c>
      <c r="M21" s="15">
        <v>303797</v>
      </c>
      <c r="N21" s="12">
        <v>2140661228435</v>
      </c>
    </row>
    <row r="22" spans="3:14" ht="20.25">
      <c r="C22" s="13">
        <f t="shared" si="0"/>
        <v>17</v>
      </c>
      <c r="D22" s="14" t="s">
        <v>29</v>
      </c>
      <c r="E22" s="15">
        <v>5880360</v>
      </c>
      <c r="F22" s="15">
        <v>994</v>
      </c>
      <c r="G22" s="15">
        <v>9275932</v>
      </c>
      <c r="H22" s="16">
        <v>5024215769065</v>
      </c>
      <c r="I22" s="17">
        <v>73501</v>
      </c>
      <c r="J22" s="17">
        <v>2832857</v>
      </c>
      <c r="K22" s="16">
        <v>2422813826359</v>
      </c>
      <c r="L22" s="17">
        <v>2498</v>
      </c>
      <c r="M22" s="15">
        <v>638030</v>
      </c>
      <c r="N22" s="12">
        <v>5149891909251</v>
      </c>
    </row>
    <row r="23" spans="3:14" ht="20.25">
      <c r="C23" s="13">
        <f t="shared" si="0"/>
        <v>18</v>
      </c>
      <c r="D23" s="14" t="s">
        <v>30</v>
      </c>
      <c r="E23" s="15">
        <v>2287827</v>
      </c>
      <c r="F23" s="15">
        <v>406</v>
      </c>
      <c r="G23" s="15">
        <v>2924983</v>
      </c>
      <c r="H23" s="16">
        <v>1463772788629</v>
      </c>
      <c r="I23" s="17">
        <v>23400</v>
      </c>
      <c r="J23" s="17">
        <v>824650</v>
      </c>
      <c r="K23" s="16">
        <v>761141133892</v>
      </c>
      <c r="L23" s="17">
        <v>725</v>
      </c>
      <c r="M23" s="15">
        <v>214745</v>
      </c>
      <c r="N23" s="12">
        <v>2391160241477</v>
      </c>
    </row>
    <row r="24" spans="3:14" ht="20.25">
      <c r="C24" s="13">
        <f t="shared" si="0"/>
        <v>19</v>
      </c>
      <c r="D24" s="14" t="s">
        <v>31</v>
      </c>
      <c r="E24" s="15">
        <v>2023035</v>
      </c>
      <c r="F24" s="15">
        <v>317</v>
      </c>
      <c r="G24" s="15">
        <v>2563616</v>
      </c>
      <c r="H24" s="16">
        <v>1407260291279</v>
      </c>
      <c r="I24" s="17">
        <v>26228</v>
      </c>
      <c r="J24" s="17">
        <v>1216870</v>
      </c>
      <c r="K24" s="16">
        <v>651384383885</v>
      </c>
      <c r="L24" s="17">
        <v>600</v>
      </c>
      <c r="M24" s="15">
        <v>220854</v>
      </c>
      <c r="N24" s="12">
        <v>1479299385210</v>
      </c>
    </row>
    <row r="25" spans="3:14" ht="20.25">
      <c r="C25" s="13">
        <f t="shared" si="0"/>
        <v>20</v>
      </c>
      <c r="D25" s="14" t="s">
        <v>32</v>
      </c>
      <c r="E25" s="15">
        <v>1670707</v>
      </c>
      <c r="F25" s="15">
        <v>337</v>
      </c>
      <c r="G25" s="15">
        <v>2275636</v>
      </c>
      <c r="H25" s="16">
        <v>1045523672278</v>
      </c>
      <c r="I25" s="17">
        <v>20563</v>
      </c>
      <c r="J25" s="17">
        <v>696208</v>
      </c>
      <c r="K25" s="16">
        <v>708518713052</v>
      </c>
      <c r="L25" s="17">
        <v>596</v>
      </c>
      <c r="M25" s="15">
        <v>125488</v>
      </c>
      <c r="N25" s="12">
        <v>701159839005</v>
      </c>
    </row>
    <row r="26" spans="3:14" ht="20.25">
      <c r="C26" s="13">
        <f t="shared" si="0"/>
        <v>21</v>
      </c>
      <c r="D26" s="14" t="s">
        <v>33</v>
      </c>
      <c r="E26" s="15">
        <v>3496467</v>
      </c>
      <c r="F26" s="15">
        <v>681</v>
      </c>
      <c r="G26" s="15">
        <v>6066127</v>
      </c>
      <c r="H26" s="16">
        <v>2587123339424</v>
      </c>
      <c r="I26" s="17">
        <v>45270</v>
      </c>
      <c r="J26" s="17">
        <v>2110685</v>
      </c>
      <c r="K26" s="16">
        <v>1161035179225</v>
      </c>
      <c r="L26" s="17">
        <v>1145</v>
      </c>
      <c r="M26" s="15">
        <v>420811</v>
      </c>
      <c r="N26" s="12">
        <v>2507613669923</v>
      </c>
    </row>
    <row r="27" spans="3:14" ht="20.25">
      <c r="C27" s="13">
        <f t="shared" si="0"/>
        <v>22</v>
      </c>
      <c r="D27" s="14" t="s">
        <v>34</v>
      </c>
      <c r="E27" s="15">
        <v>2712015</v>
      </c>
      <c r="F27" s="15">
        <v>489</v>
      </c>
      <c r="G27" s="15">
        <v>3475272</v>
      </c>
      <c r="H27" s="16">
        <v>1717040468281</v>
      </c>
      <c r="I27" s="17">
        <v>24525</v>
      </c>
      <c r="J27" s="17">
        <v>831612</v>
      </c>
      <c r="K27" s="16">
        <v>640430992592</v>
      </c>
      <c r="L27" s="17">
        <v>1031</v>
      </c>
      <c r="M27" s="15">
        <v>195219</v>
      </c>
      <c r="N27" s="12">
        <v>2558271928089</v>
      </c>
    </row>
    <row r="28" spans="3:14" ht="20.25">
      <c r="C28" s="13">
        <f t="shared" si="0"/>
        <v>23</v>
      </c>
      <c r="D28" s="14" t="s">
        <v>35</v>
      </c>
      <c r="E28" s="15">
        <v>1081775</v>
      </c>
      <c r="F28" s="15">
        <v>195</v>
      </c>
      <c r="G28" s="15">
        <v>1942357</v>
      </c>
      <c r="H28" s="16">
        <v>881985681791</v>
      </c>
      <c r="I28" s="17">
        <v>8243</v>
      </c>
      <c r="J28" s="17">
        <v>345178</v>
      </c>
      <c r="K28" s="16">
        <v>154204154611</v>
      </c>
      <c r="L28" s="17">
        <v>350</v>
      </c>
      <c r="M28" s="15">
        <v>82673</v>
      </c>
      <c r="N28" s="12">
        <v>477159988412</v>
      </c>
    </row>
    <row r="29" spans="3:14" ht="20.25">
      <c r="C29" s="13">
        <f t="shared" si="0"/>
        <v>24</v>
      </c>
      <c r="D29" s="14" t="s">
        <v>36</v>
      </c>
      <c r="E29" s="15">
        <v>2112558</v>
      </c>
      <c r="F29" s="15">
        <v>324</v>
      </c>
      <c r="G29" s="15">
        <v>2709946</v>
      </c>
      <c r="H29" s="16">
        <v>1175510481860</v>
      </c>
      <c r="I29" s="17">
        <v>27695</v>
      </c>
      <c r="J29" s="17">
        <v>1060894</v>
      </c>
      <c r="K29" s="16">
        <v>589558981512</v>
      </c>
      <c r="L29" s="17">
        <v>670</v>
      </c>
      <c r="M29" s="15">
        <v>173601</v>
      </c>
      <c r="N29" s="12">
        <v>1568160527375</v>
      </c>
    </row>
    <row r="30" spans="3:14" ht="20.25">
      <c r="C30" s="13">
        <f t="shared" si="0"/>
        <v>25</v>
      </c>
      <c r="D30" s="14" t="s">
        <v>37</v>
      </c>
      <c r="E30" s="15">
        <v>3575677</v>
      </c>
      <c r="F30" s="15">
        <v>552</v>
      </c>
      <c r="G30" s="15">
        <v>5379311</v>
      </c>
      <c r="H30" s="16">
        <v>2358695876810</v>
      </c>
      <c r="I30" s="17">
        <v>43182</v>
      </c>
      <c r="J30" s="17">
        <v>1297615</v>
      </c>
      <c r="K30" s="16">
        <v>783178046412</v>
      </c>
      <c r="L30" s="17">
        <v>1256</v>
      </c>
      <c r="M30" s="15">
        <v>581949</v>
      </c>
      <c r="N30" s="12">
        <v>2912433258365</v>
      </c>
    </row>
    <row r="31" spans="3:14" ht="20.25">
      <c r="C31" s="13">
        <f t="shared" si="0"/>
        <v>26</v>
      </c>
      <c r="D31" s="14" t="s">
        <v>38</v>
      </c>
      <c r="E31" s="15">
        <v>2218594</v>
      </c>
      <c r="F31" s="15">
        <v>377</v>
      </c>
      <c r="G31" s="15">
        <v>3370046</v>
      </c>
      <c r="H31" s="16">
        <v>1502523667614</v>
      </c>
      <c r="I31" s="17">
        <v>22643</v>
      </c>
      <c r="J31" s="17">
        <v>652934</v>
      </c>
      <c r="K31" s="16">
        <v>327398894962</v>
      </c>
      <c r="L31" s="17">
        <v>841</v>
      </c>
      <c r="M31" s="15">
        <v>198862</v>
      </c>
      <c r="N31" s="12">
        <v>1541757881865</v>
      </c>
    </row>
    <row r="32" spans="3:14" ht="20.25">
      <c r="C32" s="13">
        <f t="shared" si="0"/>
        <v>27</v>
      </c>
      <c r="D32" s="14" t="s">
        <v>39</v>
      </c>
      <c r="E32" s="15">
        <v>4053479</v>
      </c>
      <c r="F32" s="15">
        <v>741</v>
      </c>
      <c r="G32" s="15">
        <v>6184792</v>
      </c>
      <c r="H32" s="16">
        <v>3167898578711</v>
      </c>
      <c r="I32" s="17">
        <v>60415</v>
      </c>
      <c r="J32" s="17">
        <v>1850186</v>
      </c>
      <c r="K32" s="16">
        <v>959130834742</v>
      </c>
      <c r="L32" s="17">
        <v>2234</v>
      </c>
      <c r="M32" s="15">
        <v>463084</v>
      </c>
      <c r="N32" s="12">
        <v>4082871367458</v>
      </c>
    </row>
    <row r="33" spans="3:14" ht="20.25">
      <c r="C33" s="13">
        <f t="shared" si="0"/>
        <v>28</v>
      </c>
      <c r="D33" s="14" t="s">
        <v>40</v>
      </c>
      <c r="E33" s="15">
        <v>2544257</v>
      </c>
      <c r="F33" s="15">
        <v>440</v>
      </c>
      <c r="G33" s="15">
        <v>3190562</v>
      </c>
      <c r="H33" s="16">
        <v>1686445343095</v>
      </c>
      <c r="I33" s="17">
        <v>27218</v>
      </c>
      <c r="J33" s="17">
        <v>973930</v>
      </c>
      <c r="K33" s="16">
        <v>859536776342</v>
      </c>
      <c r="L33" s="17">
        <v>896</v>
      </c>
      <c r="M33" s="15">
        <v>295824</v>
      </c>
      <c r="N33" s="12">
        <v>1999397777227</v>
      </c>
    </row>
    <row r="34" spans="3:14" ht="20.25">
      <c r="C34" s="13">
        <f t="shared" si="0"/>
        <v>29</v>
      </c>
      <c r="D34" s="14" t="s">
        <v>41</v>
      </c>
      <c r="E34" s="15">
        <v>585575</v>
      </c>
      <c r="F34" s="15">
        <v>207</v>
      </c>
      <c r="G34" s="15">
        <v>950471</v>
      </c>
      <c r="H34" s="16">
        <v>653977866523</v>
      </c>
      <c r="I34" s="17">
        <v>13498</v>
      </c>
      <c r="J34" s="17">
        <v>697864</v>
      </c>
      <c r="K34" s="16">
        <v>656009514302</v>
      </c>
      <c r="L34" s="17">
        <v>317</v>
      </c>
      <c r="M34" s="15">
        <v>52044</v>
      </c>
      <c r="N34" s="12">
        <v>1188661195060</v>
      </c>
    </row>
    <row r="35" spans="3:14" ht="20.25">
      <c r="C35" s="13">
        <f t="shared" si="0"/>
        <v>30</v>
      </c>
      <c r="D35" s="14" t="s">
        <v>42</v>
      </c>
      <c r="E35" s="15">
        <v>2068387</v>
      </c>
      <c r="F35" s="15">
        <v>448</v>
      </c>
      <c r="G35" s="15">
        <v>4385789</v>
      </c>
      <c r="H35" s="16">
        <v>2052715959636</v>
      </c>
      <c r="I35" s="17">
        <v>26318</v>
      </c>
      <c r="J35" s="17">
        <v>1439199</v>
      </c>
      <c r="K35" s="16">
        <v>1499249578057</v>
      </c>
      <c r="L35" s="17">
        <v>1117</v>
      </c>
      <c r="M35" s="15">
        <v>220858</v>
      </c>
      <c r="N35" s="12">
        <v>2912439694583</v>
      </c>
    </row>
    <row r="36" spans="3:14" ht="20.25">
      <c r="C36" s="13">
        <f t="shared" si="0"/>
        <v>31</v>
      </c>
      <c r="D36" s="14" t="s">
        <v>43</v>
      </c>
      <c r="E36" s="15">
        <v>1780997</v>
      </c>
      <c r="F36" s="15">
        <v>350</v>
      </c>
      <c r="G36" s="15">
        <v>2528497</v>
      </c>
      <c r="H36" s="16">
        <v>1172513868068</v>
      </c>
      <c r="I36" s="17">
        <v>22594</v>
      </c>
      <c r="J36" s="17">
        <v>585323</v>
      </c>
      <c r="K36" s="16">
        <v>405038677570</v>
      </c>
      <c r="L36" s="17">
        <v>796</v>
      </c>
      <c r="M36" s="15">
        <v>209538</v>
      </c>
      <c r="N36" s="12">
        <v>1104590181025</v>
      </c>
    </row>
    <row r="37" spans="3:14" ht="21" thickBot="1">
      <c r="C37" s="13">
        <f t="shared" si="0"/>
        <v>32</v>
      </c>
      <c r="D37" s="14" t="s">
        <v>44</v>
      </c>
      <c r="E37" s="15">
        <v>2081845</v>
      </c>
      <c r="F37" s="15">
        <v>458</v>
      </c>
      <c r="G37" s="15">
        <v>3254028</v>
      </c>
      <c r="H37" s="16">
        <v>1419245010557</v>
      </c>
      <c r="I37" s="17">
        <v>32117</v>
      </c>
      <c r="J37" s="17">
        <v>1228760</v>
      </c>
      <c r="K37" s="16">
        <v>842938526829</v>
      </c>
      <c r="L37" s="17">
        <v>1007</v>
      </c>
      <c r="M37" s="15">
        <v>331040</v>
      </c>
      <c r="N37" s="12">
        <v>1911557972723</v>
      </c>
    </row>
    <row r="38" spans="3:14" ht="20.25" thickBot="1">
      <c r="C38" s="33" t="s">
        <v>5</v>
      </c>
      <c r="D38" s="34"/>
      <c r="E38" s="18">
        <f aca="true" t="shared" si="1" ref="E38:N38">SUM(E6:E37)</f>
        <v>121820706</v>
      </c>
      <c r="F38" s="19">
        <f t="shared" si="1"/>
        <v>20199</v>
      </c>
      <c r="G38" s="19">
        <f t="shared" si="1"/>
        <v>174815483</v>
      </c>
      <c r="H38" s="19">
        <f t="shared" si="1"/>
        <v>100252390226444</v>
      </c>
      <c r="I38" s="20">
        <f t="shared" si="1"/>
        <v>1446088</v>
      </c>
      <c r="J38" s="20">
        <f t="shared" si="1"/>
        <v>61569894</v>
      </c>
      <c r="K38" s="19">
        <f t="shared" si="1"/>
        <v>59287378382987</v>
      </c>
      <c r="L38" s="20">
        <f t="shared" si="1"/>
        <v>42889</v>
      </c>
      <c r="M38" s="19">
        <f t="shared" si="1"/>
        <v>12511047</v>
      </c>
      <c r="N38" s="21">
        <f t="shared" si="1"/>
        <v>123591730415972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4260554</v>
      </c>
      <c r="F6" s="9">
        <v>784</v>
      </c>
      <c r="G6" s="10">
        <v>6361991</v>
      </c>
      <c r="H6" s="8">
        <v>3466646129543</v>
      </c>
      <c r="I6" s="11">
        <v>56079</v>
      </c>
      <c r="J6" s="11">
        <v>1913441</v>
      </c>
      <c r="K6" s="8">
        <v>2034307513268</v>
      </c>
      <c r="L6" s="11">
        <v>1813</v>
      </c>
      <c r="M6" s="11">
        <v>571691</v>
      </c>
      <c r="N6" s="12">
        <v>2728259380093</v>
      </c>
    </row>
    <row r="7" spans="3:14" ht="20.25">
      <c r="C7" s="13">
        <f aca="true" t="shared" si="0" ref="C7:C37">C6+1</f>
        <v>2</v>
      </c>
      <c r="D7" s="14" t="s">
        <v>15</v>
      </c>
      <c r="E7" s="15">
        <v>2745558</v>
      </c>
      <c r="F7" s="15">
        <v>576</v>
      </c>
      <c r="G7" s="15">
        <v>3739787</v>
      </c>
      <c r="H7" s="16">
        <v>1843500247026</v>
      </c>
      <c r="I7" s="17">
        <v>34956</v>
      </c>
      <c r="J7" s="17">
        <v>865183</v>
      </c>
      <c r="K7" s="16">
        <v>1902507582409</v>
      </c>
      <c r="L7" s="17">
        <v>1217</v>
      </c>
      <c r="M7" s="15">
        <v>318954</v>
      </c>
      <c r="N7" s="12">
        <v>2612163058576</v>
      </c>
    </row>
    <row r="8" spans="3:14" ht="20.25">
      <c r="C8" s="13">
        <f t="shared" si="0"/>
        <v>3</v>
      </c>
      <c r="D8" s="14" t="s">
        <v>16</v>
      </c>
      <c r="E8" s="15">
        <v>1475296</v>
      </c>
      <c r="F8" s="15">
        <v>320</v>
      </c>
      <c r="G8" s="15">
        <v>2154635</v>
      </c>
      <c r="H8" s="16">
        <v>1080654918551</v>
      </c>
      <c r="I8" s="17">
        <v>22105</v>
      </c>
      <c r="J8" s="17">
        <v>503354</v>
      </c>
      <c r="K8" s="16">
        <v>343427930847</v>
      </c>
      <c r="L8" s="17">
        <v>672</v>
      </c>
      <c r="M8" s="15">
        <v>128900</v>
      </c>
      <c r="N8" s="12">
        <v>1419532916898</v>
      </c>
    </row>
    <row r="9" spans="3:14" ht="20.25">
      <c r="C9" s="13">
        <f t="shared" si="0"/>
        <v>4</v>
      </c>
      <c r="D9" s="14" t="s">
        <v>17</v>
      </c>
      <c r="E9" s="15">
        <v>7528976</v>
      </c>
      <c r="F9" s="15">
        <v>1487</v>
      </c>
      <c r="G9" s="15">
        <v>12986433</v>
      </c>
      <c r="H9" s="16">
        <v>6766402493765</v>
      </c>
      <c r="I9" s="17">
        <v>98425</v>
      </c>
      <c r="J9" s="17">
        <v>3785261</v>
      </c>
      <c r="K9" s="16">
        <v>3986870228892</v>
      </c>
      <c r="L9" s="17">
        <v>2816</v>
      </c>
      <c r="M9" s="15">
        <v>1150660</v>
      </c>
      <c r="N9" s="12">
        <v>7377517222331</v>
      </c>
    </row>
    <row r="10" spans="3:14" ht="20.25">
      <c r="C10" s="13">
        <f t="shared" si="0"/>
        <v>5</v>
      </c>
      <c r="D10" s="14" t="s">
        <v>18</v>
      </c>
      <c r="E10" s="15">
        <v>1070131</v>
      </c>
      <c r="F10" s="15">
        <v>243</v>
      </c>
      <c r="G10" s="15">
        <v>1791624</v>
      </c>
      <c r="H10" s="16">
        <v>897056638159</v>
      </c>
      <c r="I10" s="17">
        <v>8969</v>
      </c>
      <c r="J10" s="17">
        <v>260973</v>
      </c>
      <c r="K10" s="16">
        <v>164529533118</v>
      </c>
      <c r="L10" s="17">
        <v>464</v>
      </c>
      <c r="M10" s="15">
        <v>91252</v>
      </c>
      <c r="N10" s="12">
        <v>552025708267</v>
      </c>
    </row>
    <row r="11" spans="3:14" ht="20.25">
      <c r="C11" s="13">
        <f t="shared" si="0"/>
        <v>6</v>
      </c>
      <c r="D11" s="14" t="s">
        <v>19</v>
      </c>
      <c r="E11" s="15">
        <v>1329372</v>
      </c>
      <c r="F11" s="15">
        <v>329</v>
      </c>
      <c r="G11" s="15">
        <v>2657234</v>
      </c>
      <c r="H11" s="16">
        <v>1474782156690</v>
      </c>
      <c r="I11" s="17">
        <v>16116</v>
      </c>
      <c r="J11" s="17">
        <v>634315</v>
      </c>
      <c r="K11" s="16">
        <v>715332104494</v>
      </c>
      <c r="L11" s="17">
        <v>675</v>
      </c>
      <c r="M11" s="15">
        <v>170106</v>
      </c>
      <c r="N11" s="12">
        <v>1793362275178</v>
      </c>
    </row>
    <row r="12" spans="3:14" ht="20.25">
      <c r="C12" s="13">
        <f t="shared" si="0"/>
        <v>7</v>
      </c>
      <c r="D12" s="14" t="s">
        <v>4</v>
      </c>
      <c r="E12" s="15">
        <v>37450473</v>
      </c>
      <c r="F12" s="15">
        <v>5209</v>
      </c>
      <c r="G12" s="15">
        <v>48927576</v>
      </c>
      <c r="H12" s="16">
        <v>39454157664440</v>
      </c>
      <c r="I12" s="17">
        <v>430364</v>
      </c>
      <c r="J12" s="17">
        <v>20488213</v>
      </c>
      <c r="K12" s="16">
        <v>23857270896566</v>
      </c>
      <c r="L12" s="17">
        <v>11164</v>
      </c>
      <c r="M12" s="15">
        <v>3554238</v>
      </c>
      <c r="N12" s="12">
        <v>49896388219671</v>
      </c>
    </row>
    <row r="13" spans="3:14" ht="20.25">
      <c r="C13" s="13">
        <f t="shared" si="0"/>
        <v>8</v>
      </c>
      <c r="D13" s="14" t="s">
        <v>20</v>
      </c>
      <c r="E13" s="15">
        <v>1098915</v>
      </c>
      <c r="F13" s="15">
        <v>251</v>
      </c>
      <c r="G13" s="15">
        <v>2330756</v>
      </c>
      <c r="H13" s="16">
        <v>759459732967</v>
      </c>
      <c r="I13" s="17">
        <v>11452</v>
      </c>
      <c r="J13" s="17">
        <v>325638</v>
      </c>
      <c r="K13" s="16">
        <v>185167934196</v>
      </c>
      <c r="L13" s="17">
        <v>580</v>
      </c>
      <c r="M13" s="15">
        <v>160751</v>
      </c>
      <c r="N13" s="12">
        <v>594024340790</v>
      </c>
    </row>
    <row r="14" spans="3:14" ht="20.25">
      <c r="C14" s="13">
        <f t="shared" si="0"/>
        <v>9</v>
      </c>
      <c r="D14" s="14" t="s">
        <v>21</v>
      </c>
      <c r="E14" s="15">
        <v>891136</v>
      </c>
      <c r="F14" s="15">
        <v>236</v>
      </c>
      <c r="G14" s="15">
        <v>1488909</v>
      </c>
      <c r="H14" s="16">
        <v>618206162855</v>
      </c>
      <c r="I14" s="17">
        <v>11626</v>
      </c>
      <c r="J14" s="17">
        <v>446130</v>
      </c>
      <c r="K14" s="16">
        <v>211485176587</v>
      </c>
      <c r="L14" s="17">
        <v>502</v>
      </c>
      <c r="M14" s="15">
        <v>125691</v>
      </c>
      <c r="N14" s="12">
        <v>397071101255</v>
      </c>
    </row>
    <row r="15" spans="3:14" ht="20.25">
      <c r="C15" s="13">
        <f t="shared" si="0"/>
        <v>10</v>
      </c>
      <c r="D15" s="14" t="s">
        <v>22</v>
      </c>
      <c r="E15" s="15">
        <v>6976706</v>
      </c>
      <c r="F15" s="15">
        <v>1200</v>
      </c>
      <c r="G15" s="15">
        <v>11419970</v>
      </c>
      <c r="H15" s="16">
        <v>5688964164246</v>
      </c>
      <c r="I15" s="17">
        <v>109799</v>
      </c>
      <c r="J15" s="17">
        <v>5187073</v>
      </c>
      <c r="K15" s="16">
        <v>3013232426201</v>
      </c>
      <c r="L15" s="17">
        <v>2269</v>
      </c>
      <c r="M15" s="15">
        <v>604173</v>
      </c>
      <c r="N15" s="12">
        <v>5572686196023</v>
      </c>
    </row>
    <row r="16" spans="3:14" ht="20.25">
      <c r="C16" s="13">
        <f t="shared" si="0"/>
        <v>11</v>
      </c>
      <c r="D16" s="14" t="s">
        <v>23</v>
      </c>
      <c r="E16" s="15">
        <v>1695706</v>
      </c>
      <c r="F16" s="15">
        <v>265</v>
      </c>
      <c r="G16" s="15">
        <v>1948233</v>
      </c>
      <c r="H16" s="16">
        <v>966985761046</v>
      </c>
      <c r="I16" s="17">
        <v>13150</v>
      </c>
      <c r="J16" s="17">
        <v>404547</v>
      </c>
      <c r="K16" s="16">
        <v>269773520769</v>
      </c>
      <c r="L16" s="17">
        <v>469</v>
      </c>
      <c r="M16" s="15">
        <v>127554</v>
      </c>
      <c r="N16" s="12">
        <v>780139920304</v>
      </c>
    </row>
    <row r="17" spans="3:14" ht="20.25">
      <c r="C17" s="13">
        <f t="shared" si="0"/>
        <v>12</v>
      </c>
      <c r="D17" s="14" t="s">
        <v>24</v>
      </c>
      <c r="E17" s="15">
        <v>5162536</v>
      </c>
      <c r="F17" s="15">
        <v>854</v>
      </c>
      <c r="G17" s="15">
        <v>10006690</v>
      </c>
      <c r="H17" s="16">
        <v>5369793870312</v>
      </c>
      <c r="I17" s="17">
        <v>57159</v>
      </c>
      <c r="J17" s="17">
        <v>2448580</v>
      </c>
      <c r="K17" s="16">
        <v>1864642187975</v>
      </c>
      <c r="L17" s="17">
        <v>1995</v>
      </c>
      <c r="M17" s="15">
        <v>556546</v>
      </c>
      <c r="N17" s="12">
        <v>4925843372392</v>
      </c>
    </row>
    <row r="18" spans="3:14" ht="20.25">
      <c r="C18" s="13">
        <f t="shared" si="0"/>
        <v>13</v>
      </c>
      <c r="D18" s="14" t="s">
        <v>25</v>
      </c>
      <c r="E18" s="15">
        <v>1667890</v>
      </c>
      <c r="F18" s="15">
        <v>337</v>
      </c>
      <c r="G18" s="15">
        <v>2050157</v>
      </c>
      <c r="H18" s="16">
        <v>1091438351550</v>
      </c>
      <c r="I18" s="17">
        <v>21960</v>
      </c>
      <c r="J18" s="17">
        <v>635208</v>
      </c>
      <c r="K18" s="16">
        <v>339167571895</v>
      </c>
      <c r="L18" s="17">
        <v>630</v>
      </c>
      <c r="M18" s="15">
        <v>160963</v>
      </c>
      <c r="N18" s="12">
        <v>1871943837919</v>
      </c>
    </row>
    <row r="19" spans="3:14" ht="20.25">
      <c r="C19" s="13">
        <f t="shared" si="0"/>
        <v>14</v>
      </c>
      <c r="D19" s="14" t="s">
        <v>26</v>
      </c>
      <c r="E19" s="15">
        <v>1392101</v>
      </c>
      <c r="F19" s="15">
        <v>17</v>
      </c>
      <c r="G19" s="15">
        <v>46513</v>
      </c>
      <c r="H19" s="16">
        <v>33280868740</v>
      </c>
      <c r="I19" s="17">
        <v>165</v>
      </c>
      <c r="J19" s="17">
        <v>0</v>
      </c>
      <c r="K19" s="16">
        <v>0</v>
      </c>
      <c r="L19" s="17">
        <v>23</v>
      </c>
      <c r="M19" s="15">
        <v>2167</v>
      </c>
      <c r="N19" s="12">
        <v>25227067041</v>
      </c>
    </row>
    <row r="20" spans="3:14" ht="20.25">
      <c r="C20" s="13">
        <f t="shared" si="0"/>
        <v>15</v>
      </c>
      <c r="D20" s="14" t="s">
        <v>27</v>
      </c>
      <c r="E20" s="15">
        <v>1304706</v>
      </c>
      <c r="F20" s="15">
        <v>298</v>
      </c>
      <c r="G20" s="15">
        <v>1791872</v>
      </c>
      <c r="H20" s="16">
        <v>850168866229</v>
      </c>
      <c r="I20" s="17">
        <v>18932</v>
      </c>
      <c r="J20" s="17">
        <v>584109</v>
      </c>
      <c r="K20" s="16">
        <v>297070732748</v>
      </c>
      <c r="L20" s="17">
        <v>625</v>
      </c>
      <c r="M20" s="15">
        <v>166951</v>
      </c>
      <c r="N20" s="12">
        <v>2842585736138</v>
      </c>
    </row>
    <row r="21" spans="3:14" ht="20.25">
      <c r="C21" s="13">
        <f t="shared" si="0"/>
        <v>16</v>
      </c>
      <c r="D21" s="14" t="s">
        <v>28</v>
      </c>
      <c r="E21" s="15">
        <v>1913673</v>
      </c>
      <c r="F21" s="15">
        <v>364</v>
      </c>
      <c r="G21" s="15">
        <v>3695812</v>
      </c>
      <c r="H21" s="16">
        <v>1848586824169</v>
      </c>
      <c r="I21" s="17">
        <v>14667</v>
      </c>
      <c r="J21" s="17">
        <v>822097</v>
      </c>
      <c r="K21" s="16">
        <v>670072109762</v>
      </c>
      <c r="L21" s="17">
        <v>742</v>
      </c>
      <c r="M21" s="15">
        <v>302373</v>
      </c>
      <c r="N21" s="12">
        <v>1891000112079</v>
      </c>
    </row>
    <row r="22" spans="3:14" ht="20.25">
      <c r="C22" s="13">
        <f t="shared" si="0"/>
        <v>17</v>
      </c>
      <c r="D22" s="14" t="s">
        <v>29</v>
      </c>
      <c r="E22" s="15">
        <v>5671130</v>
      </c>
      <c r="F22" s="15">
        <v>987</v>
      </c>
      <c r="G22" s="15">
        <v>9178893</v>
      </c>
      <c r="H22" s="16">
        <v>5169588131562</v>
      </c>
      <c r="I22" s="17">
        <v>72012</v>
      </c>
      <c r="J22" s="17">
        <v>2726399</v>
      </c>
      <c r="K22" s="16">
        <v>2314625611242</v>
      </c>
      <c r="L22" s="17">
        <v>2486</v>
      </c>
      <c r="M22" s="15">
        <v>659967</v>
      </c>
      <c r="N22" s="12">
        <v>7240282602232</v>
      </c>
    </row>
    <row r="23" spans="3:14" ht="20.25">
      <c r="C23" s="13">
        <f t="shared" si="0"/>
        <v>18</v>
      </c>
      <c r="D23" s="14" t="s">
        <v>30</v>
      </c>
      <c r="E23" s="15">
        <v>2230090</v>
      </c>
      <c r="F23" s="15">
        <v>398</v>
      </c>
      <c r="G23" s="15">
        <v>2941832</v>
      </c>
      <c r="H23" s="16">
        <v>1557740157758</v>
      </c>
      <c r="I23" s="17">
        <v>22540</v>
      </c>
      <c r="J23" s="17">
        <v>764089</v>
      </c>
      <c r="K23" s="16">
        <v>571965117295</v>
      </c>
      <c r="L23" s="17">
        <v>717</v>
      </c>
      <c r="M23" s="15">
        <v>220962</v>
      </c>
      <c r="N23" s="12">
        <v>3598512977405</v>
      </c>
    </row>
    <row r="24" spans="3:14" ht="20.25">
      <c r="C24" s="13">
        <f t="shared" si="0"/>
        <v>19</v>
      </c>
      <c r="D24" s="14" t="s">
        <v>31</v>
      </c>
      <c r="E24" s="15">
        <v>1894307</v>
      </c>
      <c r="F24" s="15">
        <v>315</v>
      </c>
      <c r="G24" s="15">
        <v>2550673</v>
      </c>
      <c r="H24" s="16">
        <v>1469116418008</v>
      </c>
      <c r="I24" s="17">
        <v>25802</v>
      </c>
      <c r="J24" s="17">
        <v>1108701</v>
      </c>
      <c r="K24" s="16">
        <v>606026318294</v>
      </c>
      <c r="L24" s="17">
        <v>599</v>
      </c>
      <c r="M24" s="15">
        <v>221907</v>
      </c>
      <c r="N24" s="12">
        <v>1478214540332</v>
      </c>
    </row>
    <row r="25" spans="3:14" ht="20.25">
      <c r="C25" s="13">
        <f t="shared" si="0"/>
        <v>20</v>
      </c>
      <c r="D25" s="14" t="s">
        <v>32</v>
      </c>
      <c r="E25" s="15">
        <v>1616239</v>
      </c>
      <c r="F25" s="15">
        <v>334</v>
      </c>
      <c r="G25" s="15">
        <v>2268639</v>
      </c>
      <c r="H25" s="16">
        <v>1107071562174</v>
      </c>
      <c r="I25" s="17">
        <v>20188</v>
      </c>
      <c r="J25" s="17">
        <v>625968</v>
      </c>
      <c r="K25" s="16">
        <v>631133221285</v>
      </c>
      <c r="L25" s="17">
        <v>592</v>
      </c>
      <c r="M25" s="15">
        <v>125566</v>
      </c>
      <c r="N25" s="12">
        <v>712993680329</v>
      </c>
    </row>
    <row r="26" spans="3:14" ht="20.25">
      <c r="C26" s="13">
        <f t="shared" si="0"/>
        <v>21</v>
      </c>
      <c r="D26" s="14" t="s">
        <v>33</v>
      </c>
      <c r="E26" s="15">
        <v>3345242</v>
      </c>
      <c r="F26" s="15">
        <v>672</v>
      </c>
      <c r="G26" s="15">
        <v>5993561</v>
      </c>
      <c r="H26" s="16">
        <v>2661901987958</v>
      </c>
      <c r="I26" s="17">
        <v>44503</v>
      </c>
      <c r="J26" s="17">
        <v>2056504</v>
      </c>
      <c r="K26" s="16">
        <v>1115430788770</v>
      </c>
      <c r="L26" s="17">
        <v>1135</v>
      </c>
      <c r="M26" s="15">
        <v>433089</v>
      </c>
      <c r="N26" s="12">
        <v>2314844776019</v>
      </c>
    </row>
    <row r="27" spans="3:14" ht="20.25">
      <c r="C27" s="13">
        <f t="shared" si="0"/>
        <v>22</v>
      </c>
      <c r="D27" s="14" t="s">
        <v>34</v>
      </c>
      <c r="E27" s="15">
        <v>2626477</v>
      </c>
      <c r="F27" s="15">
        <v>485</v>
      </c>
      <c r="G27" s="15">
        <v>3446249</v>
      </c>
      <c r="H27" s="16">
        <v>1803231630417</v>
      </c>
      <c r="I27" s="17">
        <v>23978</v>
      </c>
      <c r="J27" s="17">
        <v>744714</v>
      </c>
      <c r="K27" s="16">
        <v>566303536021</v>
      </c>
      <c r="L27" s="17">
        <v>1026</v>
      </c>
      <c r="M27" s="15">
        <v>193217</v>
      </c>
      <c r="N27" s="12">
        <v>2562044606041</v>
      </c>
    </row>
    <row r="28" spans="3:14" ht="20.25">
      <c r="C28" s="13">
        <f t="shared" si="0"/>
        <v>23</v>
      </c>
      <c r="D28" s="14" t="s">
        <v>35</v>
      </c>
      <c r="E28" s="15">
        <v>1036302</v>
      </c>
      <c r="F28" s="15">
        <v>195</v>
      </c>
      <c r="G28" s="15">
        <v>1999684</v>
      </c>
      <c r="H28" s="16">
        <v>963229469140</v>
      </c>
      <c r="I28" s="17">
        <v>8088</v>
      </c>
      <c r="J28" s="17">
        <v>351725</v>
      </c>
      <c r="K28" s="16">
        <v>154755083980</v>
      </c>
      <c r="L28" s="17">
        <v>348</v>
      </c>
      <c r="M28" s="15">
        <v>96122</v>
      </c>
      <c r="N28" s="12">
        <v>483486630089</v>
      </c>
    </row>
    <row r="29" spans="3:14" ht="20.25">
      <c r="C29" s="13">
        <f t="shared" si="0"/>
        <v>24</v>
      </c>
      <c r="D29" s="14" t="s">
        <v>36</v>
      </c>
      <c r="E29" s="15">
        <v>2040079</v>
      </c>
      <c r="F29" s="15">
        <v>323</v>
      </c>
      <c r="G29" s="15">
        <v>2674323</v>
      </c>
      <c r="H29" s="16">
        <v>1208656620080</v>
      </c>
      <c r="I29" s="17">
        <v>27376</v>
      </c>
      <c r="J29" s="17">
        <v>1000963</v>
      </c>
      <c r="K29" s="16">
        <v>525095196261</v>
      </c>
      <c r="L29" s="17">
        <v>663</v>
      </c>
      <c r="M29" s="15">
        <v>171087</v>
      </c>
      <c r="N29" s="12">
        <v>781667962359</v>
      </c>
    </row>
    <row r="30" spans="3:14" ht="20.25">
      <c r="C30" s="13">
        <f t="shared" si="0"/>
        <v>25</v>
      </c>
      <c r="D30" s="14" t="s">
        <v>37</v>
      </c>
      <c r="E30" s="15">
        <v>3437898</v>
      </c>
      <c r="F30" s="15">
        <v>547</v>
      </c>
      <c r="G30" s="15">
        <v>5459774</v>
      </c>
      <c r="H30" s="16">
        <v>2475336287416</v>
      </c>
      <c r="I30" s="17">
        <v>42563</v>
      </c>
      <c r="J30" s="17">
        <v>1276074</v>
      </c>
      <c r="K30" s="16">
        <v>721097818859</v>
      </c>
      <c r="L30" s="17">
        <v>1257</v>
      </c>
      <c r="M30" s="15">
        <v>602289</v>
      </c>
      <c r="N30" s="12">
        <v>2518242538690</v>
      </c>
    </row>
    <row r="31" spans="3:14" ht="20.25">
      <c r="C31" s="13">
        <f t="shared" si="0"/>
        <v>26</v>
      </c>
      <c r="D31" s="14" t="s">
        <v>38</v>
      </c>
      <c r="E31" s="15">
        <v>2156621</v>
      </c>
      <c r="F31" s="15">
        <v>369</v>
      </c>
      <c r="G31" s="15">
        <v>3344753</v>
      </c>
      <c r="H31" s="16">
        <v>1591385877064</v>
      </c>
      <c r="I31" s="17">
        <v>22208</v>
      </c>
      <c r="J31" s="17">
        <v>638767</v>
      </c>
      <c r="K31" s="16">
        <v>300256862730</v>
      </c>
      <c r="L31" s="17">
        <v>833</v>
      </c>
      <c r="M31" s="15">
        <v>207087</v>
      </c>
      <c r="N31" s="12">
        <v>2192573164436</v>
      </c>
    </row>
    <row r="32" spans="3:14" ht="20.25">
      <c r="C32" s="13">
        <f t="shared" si="0"/>
        <v>27</v>
      </c>
      <c r="D32" s="14" t="s">
        <v>39</v>
      </c>
      <c r="E32" s="15">
        <v>3892440</v>
      </c>
      <c r="F32" s="15">
        <v>729</v>
      </c>
      <c r="G32" s="15">
        <v>6074415</v>
      </c>
      <c r="H32" s="16">
        <v>3239561150637</v>
      </c>
      <c r="I32" s="17">
        <v>59123</v>
      </c>
      <c r="J32" s="17">
        <v>1676245</v>
      </c>
      <c r="K32" s="16">
        <v>843598628046</v>
      </c>
      <c r="L32" s="17">
        <v>2225</v>
      </c>
      <c r="M32" s="15">
        <v>471091</v>
      </c>
      <c r="N32" s="12">
        <v>2955005392643</v>
      </c>
    </row>
    <row r="33" spans="3:14" ht="20.25">
      <c r="C33" s="13">
        <f t="shared" si="0"/>
        <v>28</v>
      </c>
      <c r="D33" s="14" t="s">
        <v>40</v>
      </c>
      <c r="E33" s="15">
        <v>2459173</v>
      </c>
      <c r="F33" s="15">
        <v>437</v>
      </c>
      <c r="G33" s="15">
        <v>3182949</v>
      </c>
      <c r="H33" s="16">
        <v>1745649223195</v>
      </c>
      <c r="I33" s="17">
        <v>26432</v>
      </c>
      <c r="J33" s="17">
        <v>917172</v>
      </c>
      <c r="K33" s="16">
        <v>528440726130</v>
      </c>
      <c r="L33" s="17">
        <v>890</v>
      </c>
      <c r="M33" s="15">
        <v>298203</v>
      </c>
      <c r="N33" s="12">
        <v>1414923571160</v>
      </c>
    </row>
    <row r="34" spans="3:14" ht="20.25">
      <c r="C34" s="13">
        <f t="shared" si="0"/>
        <v>29</v>
      </c>
      <c r="D34" s="14" t="s">
        <v>41</v>
      </c>
      <c r="E34" s="15">
        <v>600758</v>
      </c>
      <c r="F34" s="15">
        <v>207</v>
      </c>
      <c r="G34" s="15">
        <v>933036</v>
      </c>
      <c r="H34" s="16">
        <v>652964875552</v>
      </c>
      <c r="I34" s="17">
        <v>12464</v>
      </c>
      <c r="J34" s="17">
        <v>589846</v>
      </c>
      <c r="K34" s="16">
        <v>506718004573</v>
      </c>
      <c r="L34" s="17">
        <v>317</v>
      </c>
      <c r="M34" s="15">
        <v>52220</v>
      </c>
      <c r="N34" s="12">
        <v>1173392581426</v>
      </c>
    </row>
    <row r="35" spans="3:14" ht="20.25">
      <c r="C35" s="13">
        <f t="shared" si="0"/>
        <v>30</v>
      </c>
      <c r="D35" s="14" t="s">
        <v>42</v>
      </c>
      <c r="E35" s="15">
        <v>1947263</v>
      </c>
      <c r="F35" s="15">
        <v>447</v>
      </c>
      <c r="G35" s="15">
        <v>4324143</v>
      </c>
      <c r="H35" s="16">
        <v>2081504806387</v>
      </c>
      <c r="I35" s="17">
        <v>26375</v>
      </c>
      <c r="J35" s="17">
        <v>1283374</v>
      </c>
      <c r="K35" s="16">
        <v>1300250625086</v>
      </c>
      <c r="L35" s="17">
        <v>1109</v>
      </c>
      <c r="M35" s="15">
        <v>228145</v>
      </c>
      <c r="N35" s="12">
        <v>3054341369262</v>
      </c>
    </row>
    <row r="36" spans="3:14" ht="20.25">
      <c r="C36" s="13">
        <f t="shared" si="0"/>
        <v>31</v>
      </c>
      <c r="D36" s="14" t="s">
        <v>43</v>
      </c>
      <c r="E36" s="15">
        <v>1685828</v>
      </c>
      <c r="F36" s="15">
        <v>348</v>
      </c>
      <c r="G36" s="15">
        <v>2541382</v>
      </c>
      <c r="H36" s="16">
        <v>1227665598071</v>
      </c>
      <c r="I36" s="17">
        <v>21665</v>
      </c>
      <c r="J36" s="17">
        <v>555604</v>
      </c>
      <c r="K36" s="16">
        <v>368195165538</v>
      </c>
      <c r="L36" s="17">
        <v>792</v>
      </c>
      <c r="M36" s="15">
        <v>206963</v>
      </c>
      <c r="N36" s="12">
        <v>1004954420015</v>
      </c>
    </row>
    <row r="37" spans="3:14" ht="21" thickBot="1">
      <c r="C37" s="13">
        <f t="shared" si="0"/>
        <v>32</v>
      </c>
      <c r="D37" s="14" t="s">
        <v>44</v>
      </c>
      <c r="E37" s="15">
        <v>2030394</v>
      </c>
      <c r="F37" s="15">
        <v>454</v>
      </c>
      <c r="G37" s="15">
        <v>3263812</v>
      </c>
      <c r="H37" s="16">
        <v>1472375206877</v>
      </c>
      <c r="I37" s="17">
        <v>31157</v>
      </c>
      <c r="J37" s="17">
        <v>1204565</v>
      </c>
      <c r="K37" s="16">
        <v>798849257957</v>
      </c>
      <c r="L37" s="17">
        <v>1010</v>
      </c>
      <c r="M37" s="15">
        <v>346863</v>
      </c>
      <c r="N37" s="12">
        <v>1916646637960</v>
      </c>
    </row>
    <row r="38" spans="3:14" ht="20.25" thickBot="1">
      <c r="C38" s="33" t="s">
        <v>5</v>
      </c>
      <c r="D38" s="34"/>
      <c r="E38" s="18">
        <f aca="true" t="shared" si="1" ref="E38:N38">SUM(E6:E37)</f>
        <v>116633970</v>
      </c>
      <c r="F38" s="19">
        <f t="shared" si="1"/>
        <v>20017</v>
      </c>
      <c r="G38" s="19">
        <f t="shared" si="1"/>
        <v>173576310</v>
      </c>
      <c r="H38" s="19">
        <f t="shared" si="1"/>
        <v>102637063852584</v>
      </c>
      <c r="I38" s="20">
        <f t="shared" si="1"/>
        <v>1412398</v>
      </c>
      <c r="J38" s="20">
        <f t="shared" si="1"/>
        <v>56824832</v>
      </c>
      <c r="K38" s="19">
        <f t="shared" si="1"/>
        <v>51707599411794</v>
      </c>
      <c r="L38" s="20">
        <f t="shared" si="1"/>
        <v>42655</v>
      </c>
      <c r="M38" s="19">
        <f t="shared" si="1"/>
        <v>12727748</v>
      </c>
      <c r="N38" s="21">
        <f t="shared" si="1"/>
        <v>120681897915353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4181115</v>
      </c>
      <c r="F6" s="9">
        <v>780</v>
      </c>
      <c r="G6" s="10">
        <v>5858299</v>
      </c>
      <c r="H6" s="8">
        <v>3330967856625</v>
      </c>
      <c r="I6" s="11">
        <v>57302</v>
      </c>
      <c r="J6" s="11">
        <v>1727613</v>
      </c>
      <c r="K6" s="8">
        <v>1681418355925</v>
      </c>
      <c r="L6" s="11">
        <v>1813</v>
      </c>
      <c r="M6" s="11">
        <v>557517</v>
      </c>
      <c r="N6" s="12">
        <v>4403829091791</v>
      </c>
    </row>
    <row r="7" spans="3:14" ht="20.25">
      <c r="C7" s="13">
        <f aca="true" t="shared" si="0" ref="C7:C37">C6+1</f>
        <v>2</v>
      </c>
      <c r="D7" s="14" t="s">
        <v>15</v>
      </c>
      <c r="E7" s="15">
        <v>2697754</v>
      </c>
      <c r="F7" s="15">
        <v>574</v>
      </c>
      <c r="G7" s="15">
        <v>3571489</v>
      </c>
      <c r="H7" s="16">
        <v>1830470584380</v>
      </c>
      <c r="I7" s="17">
        <v>34979</v>
      </c>
      <c r="J7" s="17">
        <v>759397</v>
      </c>
      <c r="K7" s="16">
        <v>1203704776868</v>
      </c>
      <c r="L7" s="17">
        <v>1215</v>
      </c>
      <c r="M7" s="15">
        <v>321945</v>
      </c>
      <c r="N7" s="12">
        <v>2610291878066</v>
      </c>
    </row>
    <row r="8" spans="3:14" ht="20.25">
      <c r="C8" s="13">
        <f t="shared" si="0"/>
        <v>3</v>
      </c>
      <c r="D8" s="14" t="s">
        <v>16</v>
      </c>
      <c r="E8" s="15">
        <v>1455995</v>
      </c>
      <c r="F8" s="15">
        <v>317</v>
      </c>
      <c r="G8" s="15">
        <v>1948667</v>
      </c>
      <c r="H8" s="16">
        <v>1041466788489</v>
      </c>
      <c r="I8" s="17">
        <v>22274</v>
      </c>
      <c r="J8" s="17">
        <v>516850</v>
      </c>
      <c r="K8" s="16">
        <v>315919145984</v>
      </c>
      <c r="L8" s="17">
        <v>670</v>
      </c>
      <c r="M8" s="15">
        <v>142136</v>
      </c>
      <c r="N8" s="12">
        <v>923434971534</v>
      </c>
    </row>
    <row r="9" spans="3:14" ht="20.25">
      <c r="C9" s="13">
        <f t="shared" si="0"/>
        <v>4</v>
      </c>
      <c r="D9" s="14" t="s">
        <v>17</v>
      </c>
      <c r="E9" s="15">
        <v>7444969</v>
      </c>
      <c r="F9" s="15">
        <v>1469</v>
      </c>
      <c r="G9" s="15">
        <v>11592289</v>
      </c>
      <c r="H9" s="16">
        <v>6161487207995</v>
      </c>
      <c r="I9" s="17">
        <v>98836</v>
      </c>
      <c r="J9" s="17">
        <v>3184104</v>
      </c>
      <c r="K9" s="16">
        <v>2997673274207</v>
      </c>
      <c r="L9" s="17">
        <v>2807</v>
      </c>
      <c r="M9" s="15">
        <v>1113767</v>
      </c>
      <c r="N9" s="12">
        <v>7949612343455</v>
      </c>
    </row>
    <row r="10" spans="3:14" ht="20.25">
      <c r="C10" s="13">
        <f t="shared" si="0"/>
        <v>5</v>
      </c>
      <c r="D10" s="14" t="s">
        <v>18</v>
      </c>
      <c r="E10" s="15">
        <v>1058079</v>
      </c>
      <c r="F10" s="15">
        <v>240</v>
      </c>
      <c r="G10" s="15">
        <v>1675660</v>
      </c>
      <c r="H10" s="16">
        <v>850259363896</v>
      </c>
      <c r="I10" s="17">
        <v>9475</v>
      </c>
      <c r="J10" s="17">
        <v>231932</v>
      </c>
      <c r="K10" s="16">
        <v>138656659577</v>
      </c>
      <c r="L10" s="17">
        <v>464</v>
      </c>
      <c r="M10" s="15">
        <v>88261</v>
      </c>
      <c r="N10" s="12">
        <v>528270935201</v>
      </c>
    </row>
    <row r="11" spans="3:14" ht="20.25">
      <c r="C11" s="13">
        <f t="shared" si="0"/>
        <v>6</v>
      </c>
      <c r="D11" s="14" t="s">
        <v>19</v>
      </c>
      <c r="E11" s="15">
        <v>1303650</v>
      </c>
      <c r="F11" s="15">
        <v>323</v>
      </c>
      <c r="G11" s="15">
        <v>2407363</v>
      </c>
      <c r="H11" s="16">
        <v>1321177424185</v>
      </c>
      <c r="I11" s="17">
        <v>16195</v>
      </c>
      <c r="J11" s="17">
        <v>561387</v>
      </c>
      <c r="K11" s="16">
        <v>538116214301</v>
      </c>
      <c r="L11" s="17">
        <v>675</v>
      </c>
      <c r="M11" s="15">
        <v>150434</v>
      </c>
      <c r="N11" s="12">
        <v>1074243413533</v>
      </c>
    </row>
    <row r="12" spans="3:14" ht="20.25">
      <c r="C12" s="13">
        <f t="shared" si="0"/>
        <v>7</v>
      </c>
      <c r="D12" s="14" t="s">
        <v>4</v>
      </c>
      <c r="E12" s="15">
        <v>38664304</v>
      </c>
      <c r="F12" s="15">
        <v>5167</v>
      </c>
      <c r="G12" s="15">
        <v>45185695</v>
      </c>
      <c r="H12" s="16">
        <v>36467373937466</v>
      </c>
      <c r="I12" s="17">
        <v>426426</v>
      </c>
      <c r="J12" s="17">
        <v>18123476</v>
      </c>
      <c r="K12" s="16">
        <v>19368797944039</v>
      </c>
      <c r="L12" s="17">
        <v>11145</v>
      </c>
      <c r="M12" s="15">
        <v>3412581</v>
      </c>
      <c r="N12" s="12">
        <v>40173742328629</v>
      </c>
    </row>
    <row r="13" spans="3:14" ht="20.25">
      <c r="C13" s="13">
        <f t="shared" si="0"/>
        <v>8</v>
      </c>
      <c r="D13" s="14" t="s">
        <v>20</v>
      </c>
      <c r="E13" s="15">
        <v>1056721</v>
      </c>
      <c r="F13" s="15">
        <v>247</v>
      </c>
      <c r="G13" s="15">
        <v>1665719</v>
      </c>
      <c r="H13" s="16">
        <v>707324833583</v>
      </c>
      <c r="I13" s="17">
        <v>11441</v>
      </c>
      <c r="J13" s="17">
        <v>290761</v>
      </c>
      <c r="K13" s="16">
        <v>142106708301</v>
      </c>
      <c r="L13" s="17">
        <v>579</v>
      </c>
      <c r="M13" s="15">
        <v>178991</v>
      </c>
      <c r="N13" s="12">
        <v>580107078951</v>
      </c>
    </row>
    <row r="14" spans="3:14" ht="20.25">
      <c r="C14" s="13">
        <f t="shared" si="0"/>
        <v>9</v>
      </c>
      <c r="D14" s="14" t="s">
        <v>21</v>
      </c>
      <c r="E14" s="15">
        <v>891081</v>
      </c>
      <c r="F14" s="15">
        <v>235</v>
      </c>
      <c r="G14" s="15">
        <v>1318950</v>
      </c>
      <c r="H14" s="16">
        <v>553141428782</v>
      </c>
      <c r="I14" s="17">
        <v>11871</v>
      </c>
      <c r="J14" s="17">
        <v>379460</v>
      </c>
      <c r="K14" s="16">
        <v>163872028679</v>
      </c>
      <c r="L14" s="17">
        <v>501</v>
      </c>
      <c r="M14" s="15">
        <v>107141</v>
      </c>
      <c r="N14" s="12">
        <v>950464810287</v>
      </c>
    </row>
    <row r="15" spans="3:14" ht="20.25">
      <c r="C15" s="13">
        <f t="shared" si="0"/>
        <v>10</v>
      </c>
      <c r="D15" s="14" t="s">
        <v>22</v>
      </c>
      <c r="E15" s="15">
        <v>6861704</v>
      </c>
      <c r="F15" s="15">
        <v>1195</v>
      </c>
      <c r="G15" s="15">
        <v>10365249</v>
      </c>
      <c r="H15" s="16">
        <v>5120070137856</v>
      </c>
      <c r="I15" s="17">
        <v>110071</v>
      </c>
      <c r="J15" s="17">
        <v>4795421</v>
      </c>
      <c r="K15" s="16">
        <v>2480147569948</v>
      </c>
      <c r="L15" s="17">
        <v>2271</v>
      </c>
      <c r="M15" s="15">
        <v>548800</v>
      </c>
      <c r="N15" s="12">
        <v>4491015715081</v>
      </c>
    </row>
    <row r="16" spans="3:14" ht="20.25">
      <c r="C16" s="13">
        <f t="shared" si="0"/>
        <v>11</v>
      </c>
      <c r="D16" s="14" t="s">
        <v>23</v>
      </c>
      <c r="E16" s="15">
        <v>1678812</v>
      </c>
      <c r="F16" s="15">
        <v>264</v>
      </c>
      <c r="G16" s="15">
        <v>1814904</v>
      </c>
      <c r="H16" s="16">
        <v>908292375910</v>
      </c>
      <c r="I16" s="17">
        <v>13693</v>
      </c>
      <c r="J16" s="17">
        <v>359471</v>
      </c>
      <c r="K16" s="16">
        <v>235872637952</v>
      </c>
      <c r="L16" s="17">
        <v>469</v>
      </c>
      <c r="M16" s="15">
        <v>125895</v>
      </c>
      <c r="N16" s="12">
        <v>766357664103</v>
      </c>
    </row>
    <row r="17" spans="3:14" ht="20.25">
      <c r="C17" s="13">
        <f t="shared" si="0"/>
        <v>12</v>
      </c>
      <c r="D17" s="14" t="s">
        <v>24</v>
      </c>
      <c r="E17" s="15">
        <v>5060027</v>
      </c>
      <c r="F17" s="15">
        <v>852</v>
      </c>
      <c r="G17" s="15">
        <v>8878893</v>
      </c>
      <c r="H17" s="16">
        <v>4788339523829</v>
      </c>
      <c r="I17" s="17">
        <v>55076</v>
      </c>
      <c r="J17" s="17">
        <v>2029200</v>
      </c>
      <c r="K17" s="16">
        <v>1468443214250</v>
      </c>
      <c r="L17" s="17">
        <v>2004</v>
      </c>
      <c r="M17" s="15">
        <v>520413</v>
      </c>
      <c r="N17" s="12">
        <v>4999849647453</v>
      </c>
    </row>
    <row r="18" spans="3:14" ht="20.25">
      <c r="C18" s="13">
        <f t="shared" si="0"/>
        <v>13</v>
      </c>
      <c r="D18" s="14" t="s">
        <v>25</v>
      </c>
      <c r="E18" s="15">
        <v>1659563</v>
      </c>
      <c r="F18" s="15">
        <v>336</v>
      </c>
      <c r="G18" s="15">
        <v>1964451</v>
      </c>
      <c r="H18" s="16">
        <v>1064630045459</v>
      </c>
      <c r="I18" s="17">
        <v>22419</v>
      </c>
      <c r="J18" s="17">
        <v>561661</v>
      </c>
      <c r="K18" s="16">
        <v>280074879143</v>
      </c>
      <c r="L18" s="17">
        <v>630</v>
      </c>
      <c r="M18" s="15">
        <v>172777</v>
      </c>
      <c r="N18" s="12">
        <v>830506118018</v>
      </c>
    </row>
    <row r="19" spans="3:14" ht="20.25">
      <c r="C19" s="13">
        <f t="shared" si="0"/>
        <v>14</v>
      </c>
      <c r="D19" s="14" t="s">
        <v>26</v>
      </c>
      <c r="E19" s="15">
        <v>1365647</v>
      </c>
      <c r="F19" s="15">
        <v>17</v>
      </c>
      <c r="G19" s="15">
        <v>46513</v>
      </c>
      <c r="H19" s="16">
        <v>33280868740</v>
      </c>
      <c r="I19" s="17">
        <v>165</v>
      </c>
      <c r="J19" s="17">
        <v>0</v>
      </c>
      <c r="K19" s="16">
        <v>0</v>
      </c>
      <c r="L19" s="17">
        <v>23</v>
      </c>
      <c r="M19" s="15">
        <v>2167</v>
      </c>
      <c r="N19" s="12">
        <v>25227067041</v>
      </c>
    </row>
    <row r="20" spans="3:14" ht="20.25">
      <c r="C20" s="13">
        <f t="shared" si="0"/>
        <v>15</v>
      </c>
      <c r="D20" s="14" t="s">
        <v>27</v>
      </c>
      <c r="E20" s="15">
        <v>1301428</v>
      </c>
      <c r="F20" s="15">
        <v>298</v>
      </c>
      <c r="G20" s="15">
        <v>1631897</v>
      </c>
      <c r="H20" s="16">
        <v>783110812052</v>
      </c>
      <c r="I20" s="17">
        <v>19156</v>
      </c>
      <c r="J20" s="17">
        <v>504516</v>
      </c>
      <c r="K20" s="16">
        <v>248551531211</v>
      </c>
      <c r="L20" s="17">
        <v>625</v>
      </c>
      <c r="M20" s="15">
        <v>152818</v>
      </c>
      <c r="N20" s="12">
        <v>1276762792957</v>
      </c>
    </row>
    <row r="21" spans="3:14" ht="20.25">
      <c r="C21" s="13">
        <f t="shared" si="0"/>
        <v>16</v>
      </c>
      <c r="D21" s="14" t="s">
        <v>28</v>
      </c>
      <c r="E21" s="15">
        <v>1909893</v>
      </c>
      <c r="F21" s="15">
        <v>363</v>
      </c>
      <c r="G21" s="15">
        <v>3138450</v>
      </c>
      <c r="H21" s="16">
        <v>1491843446890</v>
      </c>
      <c r="I21" s="17">
        <v>14741</v>
      </c>
      <c r="J21" s="17">
        <v>654791</v>
      </c>
      <c r="K21" s="16">
        <v>488826982906</v>
      </c>
      <c r="L21" s="17">
        <v>741</v>
      </c>
      <c r="M21" s="15">
        <v>319901</v>
      </c>
      <c r="N21" s="12">
        <v>1621376674232</v>
      </c>
    </row>
    <row r="22" spans="3:14" ht="20.25">
      <c r="C22" s="13">
        <f t="shared" si="0"/>
        <v>17</v>
      </c>
      <c r="D22" s="14" t="s">
        <v>29</v>
      </c>
      <c r="E22" s="15">
        <v>5605367</v>
      </c>
      <c r="F22" s="15">
        <v>983</v>
      </c>
      <c r="G22" s="15">
        <v>8209073</v>
      </c>
      <c r="H22" s="16">
        <v>4599064556789</v>
      </c>
      <c r="I22" s="17">
        <v>71422</v>
      </c>
      <c r="J22" s="17">
        <v>2420692</v>
      </c>
      <c r="K22" s="16">
        <v>1869848640360</v>
      </c>
      <c r="L22" s="17">
        <v>2480</v>
      </c>
      <c r="M22" s="15">
        <v>656133</v>
      </c>
      <c r="N22" s="12">
        <v>4298802854313</v>
      </c>
    </row>
    <row r="23" spans="3:14" ht="20.25">
      <c r="C23" s="13">
        <f t="shared" si="0"/>
        <v>18</v>
      </c>
      <c r="D23" s="14" t="s">
        <v>30</v>
      </c>
      <c r="E23" s="15">
        <v>2229391</v>
      </c>
      <c r="F23" s="15">
        <v>395</v>
      </c>
      <c r="G23" s="15">
        <v>2666818</v>
      </c>
      <c r="H23" s="16">
        <v>1427478655808</v>
      </c>
      <c r="I23" s="17">
        <v>22813</v>
      </c>
      <c r="J23" s="17">
        <v>656879</v>
      </c>
      <c r="K23" s="16">
        <v>351121105140</v>
      </c>
      <c r="L23" s="17">
        <v>717</v>
      </c>
      <c r="M23" s="15">
        <v>227448</v>
      </c>
      <c r="N23" s="12">
        <v>1146194925959</v>
      </c>
    </row>
    <row r="24" spans="3:14" ht="20.25">
      <c r="C24" s="13">
        <f t="shared" si="0"/>
        <v>19</v>
      </c>
      <c r="D24" s="14" t="s">
        <v>31</v>
      </c>
      <c r="E24" s="15">
        <v>1939757</v>
      </c>
      <c r="F24" s="15">
        <v>315</v>
      </c>
      <c r="G24" s="15">
        <v>2309893</v>
      </c>
      <c r="H24" s="16">
        <v>1313503670559</v>
      </c>
      <c r="I24" s="17">
        <v>25777</v>
      </c>
      <c r="J24" s="17">
        <v>975259</v>
      </c>
      <c r="K24" s="16">
        <v>505153264041</v>
      </c>
      <c r="L24" s="17">
        <v>599</v>
      </c>
      <c r="M24" s="15">
        <v>238951</v>
      </c>
      <c r="N24" s="12">
        <v>1357880613279</v>
      </c>
    </row>
    <row r="25" spans="3:14" ht="20.25">
      <c r="C25" s="13">
        <f t="shared" si="0"/>
        <v>20</v>
      </c>
      <c r="D25" s="14" t="s">
        <v>32</v>
      </c>
      <c r="E25" s="15">
        <v>1606708</v>
      </c>
      <c r="F25" s="15">
        <v>333</v>
      </c>
      <c r="G25" s="15">
        <v>2134326</v>
      </c>
      <c r="H25" s="16">
        <v>1078545676522</v>
      </c>
      <c r="I25" s="17">
        <v>20641</v>
      </c>
      <c r="J25" s="17">
        <v>574242</v>
      </c>
      <c r="K25" s="16">
        <v>609199024979</v>
      </c>
      <c r="L25" s="17">
        <v>591</v>
      </c>
      <c r="M25" s="15">
        <v>132528</v>
      </c>
      <c r="N25" s="12">
        <v>1926242379621</v>
      </c>
    </row>
    <row r="26" spans="3:14" ht="20.25">
      <c r="C26" s="13">
        <f t="shared" si="0"/>
        <v>21</v>
      </c>
      <c r="D26" s="14" t="s">
        <v>33</v>
      </c>
      <c r="E26" s="15">
        <v>3276593</v>
      </c>
      <c r="F26" s="15">
        <v>663</v>
      </c>
      <c r="G26" s="15">
        <v>5258231</v>
      </c>
      <c r="H26" s="16">
        <v>2359052427578</v>
      </c>
      <c r="I26" s="17">
        <v>44831</v>
      </c>
      <c r="J26" s="17">
        <v>1688463</v>
      </c>
      <c r="K26" s="16">
        <v>863805815154</v>
      </c>
      <c r="L26" s="17">
        <v>1131</v>
      </c>
      <c r="M26" s="15">
        <v>365730</v>
      </c>
      <c r="N26" s="12">
        <v>2765610157475</v>
      </c>
    </row>
    <row r="27" spans="3:14" ht="20.25">
      <c r="C27" s="13">
        <f t="shared" si="0"/>
        <v>22</v>
      </c>
      <c r="D27" s="14" t="s">
        <v>34</v>
      </c>
      <c r="E27" s="15">
        <v>2598493</v>
      </c>
      <c r="F27" s="15">
        <v>480</v>
      </c>
      <c r="G27" s="15">
        <v>3193242</v>
      </c>
      <c r="H27" s="16">
        <v>1706977383363</v>
      </c>
      <c r="I27" s="17">
        <v>24487</v>
      </c>
      <c r="J27" s="17">
        <v>706557</v>
      </c>
      <c r="K27" s="16">
        <v>485843719670</v>
      </c>
      <c r="L27" s="17">
        <v>1025</v>
      </c>
      <c r="M27" s="15">
        <v>197145</v>
      </c>
      <c r="N27" s="12">
        <v>1916260866470</v>
      </c>
    </row>
    <row r="28" spans="3:14" ht="20.25">
      <c r="C28" s="13">
        <f t="shared" si="0"/>
        <v>23</v>
      </c>
      <c r="D28" s="14" t="s">
        <v>35</v>
      </c>
      <c r="E28" s="15">
        <v>1036642</v>
      </c>
      <c r="F28" s="15">
        <v>195</v>
      </c>
      <c r="G28" s="15">
        <v>1782340</v>
      </c>
      <c r="H28" s="16">
        <v>896989880435</v>
      </c>
      <c r="I28" s="17">
        <v>8017</v>
      </c>
      <c r="J28" s="17">
        <v>286499</v>
      </c>
      <c r="K28" s="16">
        <v>132171471281</v>
      </c>
      <c r="L28" s="17">
        <v>348</v>
      </c>
      <c r="M28" s="15">
        <v>80734</v>
      </c>
      <c r="N28" s="12">
        <v>474511759589</v>
      </c>
    </row>
    <row r="29" spans="3:14" ht="20.25">
      <c r="C29" s="13">
        <f t="shared" si="0"/>
        <v>24</v>
      </c>
      <c r="D29" s="14" t="s">
        <v>36</v>
      </c>
      <c r="E29" s="15">
        <v>2032860</v>
      </c>
      <c r="F29" s="15">
        <v>319</v>
      </c>
      <c r="G29" s="15">
        <v>2373319</v>
      </c>
      <c r="H29" s="16">
        <v>1069448734907</v>
      </c>
      <c r="I29" s="17">
        <v>28135</v>
      </c>
      <c r="J29" s="17">
        <v>849202</v>
      </c>
      <c r="K29" s="16">
        <v>423810857417</v>
      </c>
      <c r="L29" s="17">
        <v>663</v>
      </c>
      <c r="M29" s="15">
        <v>174415</v>
      </c>
      <c r="N29" s="12">
        <v>1360488250911</v>
      </c>
    </row>
    <row r="30" spans="3:14" ht="20.25">
      <c r="C30" s="13">
        <f t="shared" si="0"/>
        <v>25</v>
      </c>
      <c r="D30" s="14" t="s">
        <v>37</v>
      </c>
      <c r="E30" s="15">
        <v>3362394</v>
      </c>
      <c r="F30" s="15">
        <v>546</v>
      </c>
      <c r="G30" s="15">
        <v>4826663</v>
      </c>
      <c r="H30" s="16">
        <v>2336855566932</v>
      </c>
      <c r="I30" s="17">
        <v>42425</v>
      </c>
      <c r="J30" s="17">
        <v>1067265</v>
      </c>
      <c r="K30" s="16">
        <v>600789415970</v>
      </c>
      <c r="L30" s="17">
        <v>1253</v>
      </c>
      <c r="M30" s="15">
        <v>504845</v>
      </c>
      <c r="N30" s="12">
        <v>5100429018579</v>
      </c>
    </row>
    <row r="31" spans="3:14" ht="20.25">
      <c r="C31" s="13">
        <f t="shared" si="0"/>
        <v>26</v>
      </c>
      <c r="D31" s="14" t="s">
        <v>38</v>
      </c>
      <c r="E31" s="15">
        <v>2139944</v>
      </c>
      <c r="F31" s="15">
        <v>369</v>
      </c>
      <c r="G31" s="15">
        <v>2993480</v>
      </c>
      <c r="H31" s="16">
        <v>1473696837575</v>
      </c>
      <c r="I31" s="17">
        <v>22695</v>
      </c>
      <c r="J31" s="17">
        <v>549793</v>
      </c>
      <c r="K31" s="16">
        <v>254919933611</v>
      </c>
      <c r="L31" s="17">
        <v>833</v>
      </c>
      <c r="M31" s="15">
        <v>193093</v>
      </c>
      <c r="N31" s="12">
        <v>938566397092</v>
      </c>
    </row>
    <row r="32" spans="3:14" ht="20.25">
      <c r="C32" s="13">
        <f t="shared" si="0"/>
        <v>27</v>
      </c>
      <c r="D32" s="14" t="s">
        <v>39</v>
      </c>
      <c r="E32" s="15">
        <v>3825542</v>
      </c>
      <c r="F32" s="15">
        <v>727</v>
      </c>
      <c r="G32" s="15">
        <v>5616571</v>
      </c>
      <c r="H32" s="16">
        <v>3031069256750</v>
      </c>
      <c r="I32" s="17">
        <v>57624</v>
      </c>
      <c r="J32" s="17">
        <v>1602922</v>
      </c>
      <c r="K32" s="16">
        <v>670936423014</v>
      </c>
      <c r="L32" s="17">
        <v>2221</v>
      </c>
      <c r="M32" s="15">
        <v>541645</v>
      </c>
      <c r="N32" s="12">
        <v>2297022943946</v>
      </c>
    </row>
    <row r="33" spans="3:14" ht="20.25">
      <c r="C33" s="13">
        <f t="shared" si="0"/>
        <v>28</v>
      </c>
      <c r="D33" s="14" t="s">
        <v>40</v>
      </c>
      <c r="E33" s="15">
        <v>2472214</v>
      </c>
      <c r="F33" s="15">
        <v>435</v>
      </c>
      <c r="G33" s="15">
        <v>3000074</v>
      </c>
      <c r="H33" s="16">
        <v>1651175980619</v>
      </c>
      <c r="I33" s="17">
        <v>27503</v>
      </c>
      <c r="J33" s="17">
        <v>800164</v>
      </c>
      <c r="K33" s="16">
        <v>438031986876</v>
      </c>
      <c r="L33" s="17">
        <v>891</v>
      </c>
      <c r="M33" s="15">
        <v>325037</v>
      </c>
      <c r="N33" s="12">
        <v>4368135786810</v>
      </c>
    </row>
    <row r="34" spans="3:14" ht="20.25">
      <c r="C34" s="13">
        <f t="shared" si="0"/>
        <v>29</v>
      </c>
      <c r="D34" s="14" t="s">
        <v>41</v>
      </c>
      <c r="E34" s="15">
        <v>583359</v>
      </c>
      <c r="F34" s="15">
        <v>207</v>
      </c>
      <c r="G34" s="15">
        <v>869035</v>
      </c>
      <c r="H34" s="16">
        <v>609596650467</v>
      </c>
      <c r="I34" s="17">
        <v>12417</v>
      </c>
      <c r="J34" s="17">
        <v>539649</v>
      </c>
      <c r="K34" s="16">
        <v>423225262403</v>
      </c>
      <c r="L34" s="17">
        <v>316</v>
      </c>
      <c r="M34" s="15">
        <v>47591</v>
      </c>
      <c r="N34" s="12">
        <v>487537151673</v>
      </c>
    </row>
    <row r="35" spans="3:14" ht="20.25">
      <c r="C35" s="13">
        <f t="shared" si="0"/>
        <v>30</v>
      </c>
      <c r="D35" s="14" t="s">
        <v>42</v>
      </c>
      <c r="E35" s="15">
        <v>1936926</v>
      </c>
      <c r="F35" s="15">
        <v>444</v>
      </c>
      <c r="G35" s="15">
        <v>3821410</v>
      </c>
      <c r="H35" s="16">
        <v>1799701350104</v>
      </c>
      <c r="I35" s="17">
        <v>26309</v>
      </c>
      <c r="J35" s="17">
        <v>1102811</v>
      </c>
      <c r="K35" s="16">
        <v>1075615318592</v>
      </c>
      <c r="L35" s="17">
        <v>1107</v>
      </c>
      <c r="M35" s="15">
        <v>209594</v>
      </c>
      <c r="N35" s="12">
        <v>2111444233416</v>
      </c>
    </row>
    <row r="36" spans="3:14" ht="20.25">
      <c r="C36" s="13">
        <f t="shared" si="0"/>
        <v>31</v>
      </c>
      <c r="D36" s="14" t="s">
        <v>43</v>
      </c>
      <c r="E36" s="15">
        <v>1682008</v>
      </c>
      <c r="F36" s="15">
        <v>344</v>
      </c>
      <c r="G36" s="15">
        <v>2322635</v>
      </c>
      <c r="H36" s="16">
        <v>1161036764266</v>
      </c>
      <c r="I36" s="17">
        <v>22038</v>
      </c>
      <c r="J36" s="17">
        <v>492300</v>
      </c>
      <c r="K36" s="16">
        <v>286671589690</v>
      </c>
      <c r="L36" s="17">
        <v>790</v>
      </c>
      <c r="M36" s="15">
        <v>198309</v>
      </c>
      <c r="N36" s="12">
        <v>2181898289474</v>
      </c>
    </row>
    <row r="37" spans="3:14" ht="21" thickBot="1">
      <c r="C37" s="13">
        <f t="shared" si="0"/>
        <v>32</v>
      </c>
      <c r="D37" s="14" t="s">
        <v>44</v>
      </c>
      <c r="E37" s="15">
        <v>2006976</v>
      </c>
      <c r="F37" s="15">
        <v>454</v>
      </c>
      <c r="G37" s="15">
        <v>2926335</v>
      </c>
      <c r="H37" s="16">
        <v>1332062469820</v>
      </c>
      <c r="I37" s="17">
        <v>31030</v>
      </c>
      <c r="J37" s="17">
        <v>1006346</v>
      </c>
      <c r="K37" s="16">
        <v>633329488979</v>
      </c>
      <c r="L37" s="17">
        <v>1010</v>
      </c>
      <c r="M37" s="15">
        <v>317913</v>
      </c>
      <c r="N37" s="12">
        <v>1221172005161</v>
      </c>
    </row>
    <row r="38" spans="3:14" ht="20.25" thickBot="1">
      <c r="C38" s="33" t="s">
        <v>5</v>
      </c>
      <c r="D38" s="34"/>
      <c r="E38" s="18">
        <f aca="true" t="shared" si="1" ref="E38:N38">SUM(E6:E37)</f>
        <v>116925916</v>
      </c>
      <c r="F38" s="19">
        <f t="shared" si="1"/>
        <v>19886</v>
      </c>
      <c r="G38" s="19">
        <f t="shared" si="1"/>
        <v>157367933</v>
      </c>
      <c r="H38" s="19">
        <f t="shared" si="1"/>
        <v>94299492498631</v>
      </c>
      <c r="I38" s="20">
        <f t="shared" si="1"/>
        <v>1412284</v>
      </c>
      <c r="J38" s="20">
        <f t="shared" si="1"/>
        <v>49999083</v>
      </c>
      <c r="K38" s="19">
        <f t="shared" si="1"/>
        <v>41376655240468</v>
      </c>
      <c r="L38" s="20">
        <f t="shared" si="1"/>
        <v>42607</v>
      </c>
      <c r="M38" s="19">
        <f t="shared" si="1"/>
        <v>12326655</v>
      </c>
      <c r="N38" s="21">
        <f t="shared" si="1"/>
        <v>107157290164100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1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4015493</v>
      </c>
      <c r="F6" s="9">
        <v>765</v>
      </c>
      <c r="G6" s="10">
        <v>5581562</v>
      </c>
      <c r="H6" s="8">
        <v>2946740115699</v>
      </c>
      <c r="I6" s="11">
        <v>54427</v>
      </c>
      <c r="J6" s="11">
        <v>1637352</v>
      </c>
      <c r="K6" s="8">
        <v>1258443840758</v>
      </c>
      <c r="L6" s="11">
        <v>1758</v>
      </c>
      <c r="M6" s="11">
        <v>539908</v>
      </c>
      <c r="N6" s="12">
        <v>3003734821230</v>
      </c>
    </row>
    <row r="7" spans="3:14" ht="20.25">
      <c r="C7" s="13">
        <f aca="true" t="shared" si="0" ref="C7:C37">C6+1</f>
        <v>2</v>
      </c>
      <c r="D7" s="14" t="s">
        <v>15</v>
      </c>
      <c r="E7" s="15">
        <v>2567121</v>
      </c>
      <c r="F7" s="15">
        <v>564</v>
      </c>
      <c r="G7" s="15">
        <v>3240057</v>
      </c>
      <c r="H7" s="16">
        <v>1550749747006</v>
      </c>
      <c r="I7" s="17">
        <v>34073</v>
      </c>
      <c r="J7" s="17">
        <v>681522</v>
      </c>
      <c r="K7" s="16">
        <v>1119231135135</v>
      </c>
      <c r="L7" s="17">
        <v>1182</v>
      </c>
      <c r="M7" s="15">
        <v>311156</v>
      </c>
      <c r="N7" s="12">
        <v>1474001476481</v>
      </c>
    </row>
    <row r="8" spans="3:14" ht="20.25">
      <c r="C8" s="13">
        <f t="shared" si="0"/>
        <v>3</v>
      </c>
      <c r="D8" s="14" t="s">
        <v>16</v>
      </c>
      <c r="E8" s="15">
        <v>1402957</v>
      </c>
      <c r="F8" s="15">
        <v>315</v>
      </c>
      <c r="G8" s="15">
        <v>1816302</v>
      </c>
      <c r="H8" s="16">
        <v>901930632018</v>
      </c>
      <c r="I8" s="17">
        <v>21542</v>
      </c>
      <c r="J8" s="17">
        <v>478596</v>
      </c>
      <c r="K8" s="16">
        <v>333173737466</v>
      </c>
      <c r="L8" s="17">
        <v>671</v>
      </c>
      <c r="M8" s="15">
        <v>125131</v>
      </c>
      <c r="N8" s="12">
        <v>1317266004569</v>
      </c>
    </row>
    <row r="9" spans="3:14" ht="20.25">
      <c r="C9" s="13">
        <f t="shared" si="0"/>
        <v>4</v>
      </c>
      <c r="D9" s="14" t="s">
        <v>17</v>
      </c>
      <c r="E9" s="15">
        <v>7164206</v>
      </c>
      <c r="F9" s="15">
        <v>1433</v>
      </c>
      <c r="G9" s="15">
        <v>11794401</v>
      </c>
      <c r="H9" s="16">
        <v>5822084113256</v>
      </c>
      <c r="I9" s="17">
        <v>95357</v>
      </c>
      <c r="J9" s="17">
        <v>3191560</v>
      </c>
      <c r="K9" s="16">
        <v>2832677142778</v>
      </c>
      <c r="L9" s="17">
        <v>2802</v>
      </c>
      <c r="M9" s="15">
        <v>1082241</v>
      </c>
      <c r="N9" s="12">
        <v>7326862557802</v>
      </c>
    </row>
    <row r="10" spans="3:14" ht="20.25">
      <c r="C10" s="13">
        <f t="shared" si="0"/>
        <v>5</v>
      </c>
      <c r="D10" s="14" t="s">
        <v>18</v>
      </c>
      <c r="E10" s="15">
        <v>873046</v>
      </c>
      <c r="F10" s="15">
        <v>213</v>
      </c>
      <c r="G10" s="15">
        <v>1309568</v>
      </c>
      <c r="H10" s="16">
        <v>559061049801</v>
      </c>
      <c r="I10" s="17">
        <v>8748</v>
      </c>
      <c r="J10" s="17">
        <v>196762</v>
      </c>
      <c r="K10" s="16">
        <v>110213782986</v>
      </c>
      <c r="L10" s="17">
        <v>400</v>
      </c>
      <c r="M10" s="15">
        <v>70477</v>
      </c>
      <c r="N10" s="12">
        <v>422550522328</v>
      </c>
    </row>
    <row r="11" spans="3:14" ht="20.25">
      <c r="C11" s="13">
        <f t="shared" si="0"/>
        <v>6</v>
      </c>
      <c r="D11" s="14" t="s">
        <v>19</v>
      </c>
      <c r="E11" s="15">
        <v>1346133</v>
      </c>
      <c r="F11" s="15">
        <v>318</v>
      </c>
      <c r="G11" s="15">
        <v>2367245</v>
      </c>
      <c r="H11" s="16">
        <v>1276140856668</v>
      </c>
      <c r="I11" s="17">
        <v>15686</v>
      </c>
      <c r="J11" s="17">
        <v>533211</v>
      </c>
      <c r="K11" s="16">
        <v>487003599215</v>
      </c>
      <c r="L11" s="17">
        <v>688</v>
      </c>
      <c r="M11" s="15">
        <v>154815</v>
      </c>
      <c r="N11" s="12">
        <v>1293320965049</v>
      </c>
    </row>
    <row r="12" spans="3:14" ht="20.25">
      <c r="C12" s="13">
        <f t="shared" si="0"/>
        <v>7</v>
      </c>
      <c r="D12" s="14" t="s">
        <v>4</v>
      </c>
      <c r="E12" s="15">
        <v>37325405</v>
      </c>
      <c r="F12" s="15">
        <v>5083</v>
      </c>
      <c r="G12" s="15">
        <v>45820997</v>
      </c>
      <c r="H12" s="16">
        <v>36193416605269</v>
      </c>
      <c r="I12" s="17">
        <v>413970</v>
      </c>
      <c r="J12" s="17">
        <v>17276863</v>
      </c>
      <c r="K12" s="16">
        <v>18537079003615</v>
      </c>
      <c r="L12" s="17">
        <v>11056</v>
      </c>
      <c r="M12" s="15">
        <v>3864459</v>
      </c>
      <c r="N12" s="12">
        <v>45057844866955</v>
      </c>
    </row>
    <row r="13" spans="3:14" ht="20.25">
      <c r="C13" s="13">
        <f t="shared" si="0"/>
        <v>8</v>
      </c>
      <c r="D13" s="14" t="s">
        <v>20</v>
      </c>
      <c r="E13" s="15">
        <v>967584</v>
      </c>
      <c r="F13" s="15">
        <v>242</v>
      </c>
      <c r="G13" s="15">
        <v>1480808</v>
      </c>
      <c r="H13" s="16">
        <v>600271682450</v>
      </c>
      <c r="I13" s="17">
        <v>11043</v>
      </c>
      <c r="J13" s="17">
        <v>271974</v>
      </c>
      <c r="K13" s="16">
        <v>131880692121</v>
      </c>
      <c r="L13" s="17">
        <v>559</v>
      </c>
      <c r="M13" s="15">
        <v>156464</v>
      </c>
      <c r="N13" s="12">
        <v>568552798676</v>
      </c>
    </row>
    <row r="14" spans="3:14" ht="20.25">
      <c r="C14" s="13">
        <f t="shared" si="0"/>
        <v>9</v>
      </c>
      <c r="D14" s="14" t="s">
        <v>21</v>
      </c>
      <c r="E14" s="15">
        <v>910145</v>
      </c>
      <c r="F14" s="15">
        <v>227</v>
      </c>
      <c r="G14" s="15">
        <v>1273145</v>
      </c>
      <c r="H14" s="16">
        <v>490944891557</v>
      </c>
      <c r="I14" s="17">
        <v>10601</v>
      </c>
      <c r="J14" s="17">
        <v>319044</v>
      </c>
      <c r="K14" s="16">
        <v>137812845440</v>
      </c>
      <c r="L14" s="17">
        <v>462</v>
      </c>
      <c r="M14" s="15">
        <v>114391</v>
      </c>
      <c r="N14" s="12">
        <v>374887764620</v>
      </c>
    </row>
    <row r="15" spans="3:14" ht="20.25">
      <c r="C15" s="13">
        <f t="shared" si="0"/>
        <v>10</v>
      </c>
      <c r="D15" s="14" t="s">
        <v>22</v>
      </c>
      <c r="E15" s="15">
        <v>7010888</v>
      </c>
      <c r="F15" s="15">
        <v>1250</v>
      </c>
      <c r="G15" s="15">
        <v>10837100</v>
      </c>
      <c r="H15" s="16">
        <v>5154649443001</v>
      </c>
      <c r="I15" s="17">
        <v>109302</v>
      </c>
      <c r="J15" s="17">
        <v>4757230</v>
      </c>
      <c r="K15" s="16">
        <v>2385317857532</v>
      </c>
      <c r="L15" s="17">
        <v>2431</v>
      </c>
      <c r="M15" s="15">
        <v>558315</v>
      </c>
      <c r="N15" s="12">
        <v>7126615660773</v>
      </c>
    </row>
    <row r="16" spans="3:14" ht="20.25">
      <c r="C16" s="13">
        <f t="shared" si="0"/>
        <v>11</v>
      </c>
      <c r="D16" s="14" t="s">
        <v>23</v>
      </c>
      <c r="E16" s="15">
        <v>965894</v>
      </c>
      <c r="F16" s="15">
        <v>178</v>
      </c>
      <c r="G16" s="15">
        <v>1211028</v>
      </c>
      <c r="H16" s="16">
        <v>478877236273</v>
      </c>
      <c r="I16" s="17">
        <v>11870</v>
      </c>
      <c r="J16" s="17">
        <v>303236</v>
      </c>
      <c r="K16" s="16">
        <v>176615488350</v>
      </c>
      <c r="L16" s="17">
        <v>318</v>
      </c>
      <c r="M16" s="15">
        <v>80405</v>
      </c>
      <c r="N16" s="12">
        <v>399874660620</v>
      </c>
    </row>
    <row r="17" spans="3:14" ht="20.25">
      <c r="C17" s="13">
        <f t="shared" si="0"/>
        <v>12</v>
      </c>
      <c r="D17" s="14" t="s">
        <v>24</v>
      </c>
      <c r="E17" s="15">
        <v>5219896</v>
      </c>
      <c r="F17" s="15">
        <v>869</v>
      </c>
      <c r="G17" s="15">
        <v>8682381</v>
      </c>
      <c r="H17" s="16">
        <v>4526601940404</v>
      </c>
      <c r="I17" s="17">
        <v>52651</v>
      </c>
      <c r="J17" s="17">
        <v>1910197</v>
      </c>
      <c r="K17" s="16">
        <v>1356334309566</v>
      </c>
      <c r="L17" s="17">
        <v>2000</v>
      </c>
      <c r="M17" s="15">
        <v>507784</v>
      </c>
      <c r="N17" s="12">
        <v>5557471796168</v>
      </c>
    </row>
    <row r="18" spans="3:14" ht="20.25">
      <c r="C18" s="13">
        <f t="shared" si="0"/>
        <v>13</v>
      </c>
      <c r="D18" s="14" t="s">
        <v>25</v>
      </c>
      <c r="E18" s="15">
        <v>1239076</v>
      </c>
      <c r="F18" s="15">
        <v>296</v>
      </c>
      <c r="G18" s="15">
        <v>1587988</v>
      </c>
      <c r="H18" s="16">
        <v>802806035193</v>
      </c>
      <c r="I18" s="17">
        <v>21405</v>
      </c>
      <c r="J18" s="17">
        <v>520610</v>
      </c>
      <c r="K18" s="16">
        <v>261221301929</v>
      </c>
      <c r="L18" s="17">
        <v>548</v>
      </c>
      <c r="M18" s="15">
        <v>146607</v>
      </c>
      <c r="N18" s="12">
        <v>723305583454</v>
      </c>
    </row>
    <row r="19" spans="3:14" ht="20.25">
      <c r="C19" s="13">
        <f t="shared" si="0"/>
        <v>14</v>
      </c>
      <c r="D19" s="14" t="s">
        <v>26</v>
      </c>
      <c r="E19" s="15">
        <v>1300751</v>
      </c>
      <c r="F19" s="15">
        <v>2</v>
      </c>
      <c r="G19" s="15">
        <v>6968</v>
      </c>
      <c r="H19" s="16">
        <v>6313728740</v>
      </c>
      <c r="I19" s="17">
        <v>0</v>
      </c>
      <c r="J19" s="17">
        <v>0</v>
      </c>
      <c r="K19" s="16">
        <v>0</v>
      </c>
      <c r="L19" s="17">
        <v>2</v>
      </c>
      <c r="M19" s="15">
        <v>39</v>
      </c>
      <c r="N19" s="12">
        <v>467230000</v>
      </c>
    </row>
    <row r="20" spans="3:14" ht="20.25">
      <c r="C20" s="13">
        <f t="shared" si="0"/>
        <v>15</v>
      </c>
      <c r="D20" s="14" t="s">
        <v>27</v>
      </c>
      <c r="E20" s="15">
        <v>1270548</v>
      </c>
      <c r="F20" s="15">
        <v>301</v>
      </c>
      <c r="G20" s="15">
        <v>1595617</v>
      </c>
      <c r="H20" s="16">
        <v>748996727319</v>
      </c>
      <c r="I20" s="17">
        <v>18184</v>
      </c>
      <c r="J20" s="17">
        <v>493936</v>
      </c>
      <c r="K20" s="16">
        <v>218689676189</v>
      </c>
      <c r="L20" s="17">
        <v>650</v>
      </c>
      <c r="M20" s="15">
        <v>154728</v>
      </c>
      <c r="N20" s="12">
        <v>701481463073</v>
      </c>
    </row>
    <row r="21" spans="3:14" ht="20.25">
      <c r="C21" s="13">
        <f t="shared" si="0"/>
        <v>16</v>
      </c>
      <c r="D21" s="14" t="s">
        <v>28</v>
      </c>
      <c r="E21" s="15">
        <v>2003923</v>
      </c>
      <c r="F21" s="15">
        <v>362</v>
      </c>
      <c r="G21" s="15">
        <v>3076749</v>
      </c>
      <c r="H21" s="16">
        <v>1383368281006</v>
      </c>
      <c r="I21" s="17">
        <v>14018</v>
      </c>
      <c r="J21" s="17">
        <v>567692</v>
      </c>
      <c r="K21" s="16">
        <v>397291523454</v>
      </c>
      <c r="L21" s="17">
        <v>729</v>
      </c>
      <c r="M21" s="15">
        <v>286575</v>
      </c>
      <c r="N21" s="12">
        <v>2617482342551</v>
      </c>
    </row>
    <row r="22" spans="3:14" ht="20.25">
      <c r="C22" s="13">
        <f t="shared" si="0"/>
        <v>17</v>
      </c>
      <c r="D22" s="14" t="s">
        <v>29</v>
      </c>
      <c r="E22" s="15">
        <v>5611763</v>
      </c>
      <c r="F22" s="15">
        <v>994</v>
      </c>
      <c r="G22" s="15">
        <v>8203405</v>
      </c>
      <c r="H22" s="16">
        <v>4461499451923</v>
      </c>
      <c r="I22" s="17">
        <v>69388</v>
      </c>
      <c r="J22" s="17">
        <v>2345031</v>
      </c>
      <c r="K22" s="16">
        <v>1746737655246</v>
      </c>
      <c r="L22" s="17">
        <v>2566</v>
      </c>
      <c r="M22" s="15">
        <v>624751</v>
      </c>
      <c r="N22" s="12">
        <v>3819866903686</v>
      </c>
    </row>
    <row r="23" spans="3:14" ht="20.25">
      <c r="C23" s="13">
        <f t="shared" si="0"/>
        <v>18</v>
      </c>
      <c r="D23" s="14" t="s">
        <v>30</v>
      </c>
      <c r="E23" s="15">
        <v>1788080</v>
      </c>
      <c r="F23" s="15">
        <v>350</v>
      </c>
      <c r="G23" s="15">
        <v>2300314</v>
      </c>
      <c r="H23" s="16">
        <v>1102067932734</v>
      </c>
      <c r="I23" s="17">
        <v>21453</v>
      </c>
      <c r="J23" s="17">
        <v>556022</v>
      </c>
      <c r="K23" s="16">
        <v>302959773535</v>
      </c>
      <c r="L23" s="17">
        <v>599</v>
      </c>
      <c r="M23" s="15">
        <v>211385</v>
      </c>
      <c r="N23" s="12">
        <v>1553593394490</v>
      </c>
    </row>
    <row r="24" spans="3:14" ht="20.25">
      <c r="C24" s="13">
        <f t="shared" si="0"/>
        <v>19</v>
      </c>
      <c r="D24" s="14" t="s">
        <v>31</v>
      </c>
      <c r="E24" s="15">
        <v>1758596</v>
      </c>
      <c r="F24" s="15">
        <v>311</v>
      </c>
      <c r="G24" s="15">
        <v>2325572</v>
      </c>
      <c r="H24" s="16">
        <v>1241223682987</v>
      </c>
      <c r="I24" s="17">
        <v>25119</v>
      </c>
      <c r="J24" s="17">
        <v>935214</v>
      </c>
      <c r="K24" s="16">
        <v>469431044451</v>
      </c>
      <c r="L24" s="17">
        <v>564</v>
      </c>
      <c r="M24" s="15">
        <v>247310</v>
      </c>
      <c r="N24" s="12">
        <v>2869750895484</v>
      </c>
    </row>
    <row r="25" spans="3:14" ht="20.25">
      <c r="C25" s="13">
        <f t="shared" si="0"/>
        <v>20</v>
      </c>
      <c r="D25" s="14" t="s">
        <v>32</v>
      </c>
      <c r="E25" s="15">
        <v>1523120</v>
      </c>
      <c r="F25" s="15">
        <v>329</v>
      </c>
      <c r="G25" s="15">
        <v>1946354</v>
      </c>
      <c r="H25" s="16">
        <v>946737281496</v>
      </c>
      <c r="I25" s="17">
        <v>19013</v>
      </c>
      <c r="J25" s="17">
        <v>513010</v>
      </c>
      <c r="K25" s="16">
        <v>599508610853</v>
      </c>
      <c r="L25" s="17">
        <v>619</v>
      </c>
      <c r="M25" s="15">
        <v>116288</v>
      </c>
      <c r="N25" s="12">
        <v>712448540434</v>
      </c>
    </row>
    <row r="26" spans="3:14" ht="20.25">
      <c r="C26" s="13">
        <f t="shared" si="0"/>
        <v>21</v>
      </c>
      <c r="D26" s="14" t="s">
        <v>33</v>
      </c>
      <c r="E26" s="15">
        <v>3442457</v>
      </c>
      <c r="F26" s="15">
        <v>678</v>
      </c>
      <c r="G26" s="15">
        <v>5296009</v>
      </c>
      <c r="H26" s="16">
        <v>2298155133130</v>
      </c>
      <c r="I26" s="17">
        <v>42886</v>
      </c>
      <c r="J26" s="17">
        <v>1572554</v>
      </c>
      <c r="K26" s="16">
        <v>783869909899</v>
      </c>
      <c r="L26" s="17">
        <v>1171</v>
      </c>
      <c r="M26" s="15">
        <v>382410</v>
      </c>
      <c r="N26" s="12">
        <v>3529984833094</v>
      </c>
    </row>
    <row r="27" spans="3:14" ht="20.25">
      <c r="C27" s="13">
        <f t="shared" si="0"/>
        <v>22</v>
      </c>
      <c r="D27" s="14" t="s">
        <v>34</v>
      </c>
      <c r="E27" s="15">
        <v>2349062</v>
      </c>
      <c r="F27" s="15">
        <v>463</v>
      </c>
      <c r="G27" s="15">
        <v>2978422</v>
      </c>
      <c r="H27" s="16">
        <v>1500954334238</v>
      </c>
      <c r="I27" s="17">
        <v>23700</v>
      </c>
      <c r="J27" s="17">
        <v>653311</v>
      </c>
      <c r="K27" s="16">
        <v>509123117692</v>
      </c>
      <c r="L27" s="17">
        <v>984</v>
      </c>
      <c r="M27" s="15">
        <v>174737</v>
      </c>
      <c r="N27" s="12">
        <v>1448047357191</v>
      </c>
    </row>
    <row r="28" spans="3:14" ht="20.25">
      <c r="C28" s="13">
        <f t="shared" si="0"/>
        <v>23</v>
      </c>
      <c r="D28" s="14" t="s">
        <v>35</v>
      </c>
      <c r="E28" s="15">
        <v>808560</v>
      </c>
      <c r="F28" s="15">
        <v>157</v>
      </c>
      <c r="G28" s="15">
        <v>1524169</v>
      </c>
      <c r="H28" s="16">
        <v>685476298380</v>
      </c>
      <c r="I28" s="17">
        <v>7573</v>
      </c>
      <c r="J28" s="17">
        <v>258871</v>
      </c>
      <c r="K28" s="16">
        <v>116163977739</v>
      </c>
      <c r="L28" s="17">
        <v>264</v>
      </c>
      <c r="M28" s="15">
        <v>68628</v>
      </c>
      <c r="N28" s="12">
        <v>341983497839</v>
      </c>
    </row>
    <row r="29" spans="3:14" ht="20.25">
      <c r="C29" s="13">
        <f t="shared" si="0"/>
        <v>24</v>
      </c>
      <c r="D29" s="14" t="s">
        <v>36</v>
      </c>
      <c r="E29" s="15">
        <v>2082363</v>
      </c>
      <c r="F29" s="15">
        <v>334</v>
      </c>
      <c r="G29" s="15">
        <v>2356569</v>
      </c>
      <c r="H29" s="16">
        <v>1050057748873</v>
      </c>
      <c r="I29" s="17">
        <v>27622</v>
      </c>
      <c r="J29" s="17">
        <v>777457</v>
      </c>
      <c r="K29" s="16">
        <v>377409661691</v>
      </c>
      <c r="L29" s="17">
        <v>708</v>
      </c>
      <c r="M29" s="15">
        <v>184111</v>
      </c>
      <c r="N29" s="12">
        <v>825687131272</v>
      </c>
    </row>
    <row r="30" spans="3:14" ht="20.25">
      <c r="C30" s="13">
        <f t="shared" si="0"/>
        <v>25</v>
      </c>
      <c r="D30" s="14" t="s">
        <v>37</v>
      </c>
      <c r="E30" s="15">
        <v>3351996</v>
      </c>
      <c r="F30" s="15">
        <v>546</v>
      </c>
      <c r="G30" s="15">
        <v>4567697</v>
      </c>
      <c r="H30" s="16">
        <v>2090836265055</v>
      </c>
      <c r="I30" s="17">
        <v>40717</v>
      </c>
      <c r="J30" s="17">
        <v>1037441</v>
      </c>
      <c r="K30" s="16">
        <v>537411276714</v>
      </c>
      <c r="L30" s="17">
        <v>1271</v>
      </c>
      <c r="M30" s="15">
        <v>487180</v>
      </c>
      <c r="N30" s="12">
        <v>2297028900023</v>
      </c>
    </row>
    <row r="31" spans="3:14" ht="20.25">
      <c r="C31" s="13">
        <f t="shared" si="0"/>
        <v>26</v>
      </c>
      <c r="D31" s="14" t="s">
        <v>38</v>
      </c>
      <c r="E31" s="15">
        <v>1848557</v>
      </c>
      <c r="F31" s="15">
        <v>354</v>
      </c>
      <c r="G31" s="15">
        <v>2663507</v>
      </c>
      <c r="H31" s="16">
        <v>1204064425230</v>
      </c>
      <c r="I31" s="17">
        <v>21883</v>
      </c>
      <c r="J31" s="17">
        <v>501604</v>
      </c>
      <c r="K31" s="16">
        <v>214877961275</v>
      </c>
      <c r="L31" s="17">
        <v>808</v>
      </c>
      <c r="M31" s="15">
        <v>161539</v>
      </c>
      <c r="N31" s="12">
        <v>2077783146000</v>
      </c>
    </row>
    <row r="32" spans="3:14" ht="20.25">
      <c r="C32" s="13">
        <f t="shared" si="0"/>
        <v>27</v>
      </c>
      <c r="D32" s="14" t="s">
        <v>39</v>
      </c>
      <c r="E32" s="15">
        <v>3830537</v>
      </c>
      <c r="F32" s="15">
        <v>737</v>
      </c>
      <c r="G32" s="15">
        <v>5413322</v>
      </c>
      <c r="H32" s="16">
        <v>2851086935733</v>
      </c>
      <c r="I32" s="17">
        <v>54672</v>
      </c>
      <c r="J32" s="17">
        <v>1421290</v>
      </c>
      <c r="K32" s="16">
        <v>618823950995</v>
      </c>
      <c r="L32" s="17">
        <v>2233</v>
      </c>
      <c r="M32" s="15">
        <v>572066</v>
      </c>
      <c r="N32" s="12">
        <v>2629299812232</v>
      </c>
    </row>
    <row r="33" spans="3:14" ht="20.25">
      <c r="C33" s="13">
        <f t="shared" si="0"/>
        <v>28</v>
      </c>
      <c r="D33" s="14" t="s">
        <v>40</v>
      </c>
      <c r="E33" s="15">
        <v>2178345</v>
      </c>
      <c r="F33" s="15">
        <v>404</v>
      </c>
      <c r="G33" s="15">
        <v>2731480</v>
      </c>
      <c r="H33" s="16">
        <v>1434453290711</v>
      </c>
      <c r="I33" s="17">
        <v>26903</v>
      </c>
      <c r="J33" s="17">
        <v>729708</v>
      </c>
      <c r="K33" s="16">
        <v>384270103210</v>
      </c>
      <c r="L33" s="17">
        <v>731</v>
      </c>
      <c r="M33" s="15">
        <v>298258</v>
      </c>
      <c r="N33" s="12">
        <v>1374544589710</v>
      </c>
    </row>
    <row r="34" spans="3:14" ht="20.25">
      <c r="C34" s="13">
        <f t="shared" si="0"/>
        <v>29</v>
      </c>
      <c r="D34" s="14" t="s">
        <v>41</v>
      </c>
      <c r="E34" s="15">
        <v>433963</v>
      </c>
      <c r="F34" s="15">
        <v>163</v>
      </c>
      <c r="G34" s="15">
        <v>664717</v>
      </c>
      <c r="H34" s="16">
        <v>485961993105</v>
      </c>
      <c r="I34" s="17">
        <v>11173</v>
      </c>
      <c r="J34" s="17">
        <v>456300</v>
      </c>
      <c r="K34" s="16">
        <v>352627764037</v>
      </c>
      <c r="L34" s="17">
        <v>201</v>
      </c>
      <c r="M34" s="15">
        <v>34939</v>
      </c>
      <c r="N34" s="12">
        <v>417965610487</v>
      </c>
    </row>
    <row r="35" spans="3:14" ht="20.25">
      <c r="C35" s="13">
        <f t="shared" si="0"/>
        <v>30</v>
      </c>
      <c r="D35" s="14" t="s">
        <v>42</v>
      </c>
      <c r="E35" s="15">
        <v>1852258</v>
      </c>
      <c r="F35" s="15">
        <v>432</v>
      </c>
      <c r="G35" s="15">
        <v>3703263</v>
      </c>
      <c r="H35" s="16">
        <v>1705017656297</v>
      </c>
      <c r="I35" s="17">
        <v>25531</v>
      </c>
      <c r="J35" s="17">
        <v>1074125</v>
      </c>
      <c r="K35" s="16">
        <v>1032357730590</v>
      </c>
      <c r="L35" s="17">
        <v>1072</v>
      </c>
      <c r="M35" s="15">
        <v>196168</v>
      </c>
      <c r="N35" s="12">
        <v>3322867908986</v>
      </c>
    </row>
    <row r="36" spans="3:14" ht="20.25">
      <c r="C36" s="13">
        <f t="shared" si="0"/>
        <v>31</v>
      </c>
      <c r="D36" s="14" t="s">
        <v>43</v>
      </c>
      <c r="E36" s="15">
        <v>1649464</v>
      </c>
      <c r="F36" s="15">
        <v>356</v>
      </c>
      <c r="G36" s="15">
        <v>2178413</v>
      </c>
      <c r="H36" s="16">
        <v>1058372506631</v>
      </c>
      <c r="I36" s="17">
        <v>21488</v>
      </c>
      <c r="J36" s="17">
        <v>458695</v>
      </c>
      <c r="K36" s="16">
        <v>262302413581</v>
      </c>
      <c r="L36" s="17">
        <v>796</v>
      </c>
      <c r="M36" s="15">
        <v>182524</v>
      </c>
      <c r="N36" s="12">
        <v>1033978215940</v>
      </c>
    </row>
    <row r="37" spans="3:14" ht="21" thickBot="1">
      <c r="C37" s="13">
        <f t="shared" si="0"/>
        <v>32</v>
      </c>
      <c r="D37" s="14" t="s">
        <v>44</v>
      </c>
      <c r="E37" s="15">
        <v>1912226</v>
      </c>
      <c r="F37" s="15">
        <v>458</v>
      </c>
      <c r="G37" s="15">
        <v>2963807</v>
      </c>
      <c r="H37" s="16">
        <v>1294278766759</v>
      </c>
      <c r="I37" s="17">
        <v>30272</v>
      </c>
      <c r="J37" s="17">
        <v>952516</v>
      </c>
      <c r="K37" s="16">
        <v>539935479225</v>
      </c>
      <c r="L37" s="17">
        <v>1012</v>
      </c>
      <c r="M37" s="15">
        <v>341835</v>
      </c>
      <c r="N37" s="12">
        <v>1235744724234</v>
      </c>
    </row>
    <row r="38" spans="3:14" ht="20.25" thickBot="1">
      <c r="C38" s="33" t="s">
        <v>5</v>
      </c>
      <c r="D38" s="34"/>
      <c r="E38" s="18">
        <f aca="true" t="shared" si="1" ref="E38:N38">SUM(E6:E37)</f>
        <v>112004413</v>
      </c>
      <c r="F38" s="19">
        <f t="shared" si="1"/>
        <v>19484</v>
      </c>
      <c r="G38" s="19">
        <f t="shared" si="1"/>
        <v>153498936</v>
      </c>
      <c r="H38" s="19">
        <f t="shared" si="1"/>
        <v>88853196788942</v>
      </c>
      <c r="I38" s="20">
        <f t="shared" si="1"/>
        <v>1362270</v>
      </c>
      <c r="J38" s="20">
        <f t="shared" si="1"/>
        <v>47382934</v>
      </c>
      <c r="K38" s="19">
        <f t="shared" si="1"/>
        <v>38590796367267</v>
      </c>
      <c r="L38" s="20">
        <f t="shared" si="1"/>
        <v>41855</v>
      </c>
      <c r="M38" s="19">
        <f t="shared" si="1"/>
        <v>12437624</v>
      </c>
      <c r="N38" s="21">
        <f t="shared" si="1"/>
        <v>107456295975451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3928990</v>
      </c>
      <c r="F6" s="9">
        <v>744</v>
      </c>
      <c r="G6" s="10">
        <v>5320118</v>
      </c>
      <c r="H6" s="8">
        <v>2895742729736</v>
      </c>
      <c r="I6" s="11">
        <v>53040</v>
      </c>
      <c r="J6" s="11">
        <v>1456382</v>
      </c>
      <c r="K6" s="8">
        <v>1111164755680</v>
      </c>
      <c r="L6" s="11">
        <v>1692</v>
      </c>
      <c r="M6" s="11">
        <v>522885</v>
      </c>
      <c r="N6" s="12">
        <v>2915809308002</v>
      </c>
    </row>
    <row r="7" spans="3:14" ht="20.25">
      <c r="C7" s="13">
        <f aca="true" t="shared" si="0" ref="C7:C37">C6+1</f>
        <v>2</v>
      </c>
      <c r="D7" s="14" t="s">
        <v>15</v>
      </c>
      <c r="E7" s="15">
        <v>2504009</v>
      </c>
      <c r="F7" s="15">
        <v>545</v>
      </c>
      <c r="G7" s="15">
        <v>2988764</v>
      </c>
      <c r="H7" s="16">
        <v>1456749711085</v>
      </c>
      <c r="I7" s="17">
        <v>33177</v>
      </c>
      <c r="J7" s="17">
        <v>597648</v>
      </c>
      <c r="K7" s="16">
        <v>845075253623</v>
      </c>
      <c r="L7" s="17">
        <v>1092</v>
      </c>
      <c r="M7" s="15">
        <v>277949</v>
      </c>
      <c r="N7" s="12">
        <v>1455937126894</v>
      </c>
    </row>
    <row r="8" spans="3:14" ht="20.25">
      <c r="C8" s="13">
        <f t="shared" si="0"/>
        <v>3</v>
      </c>
      <c r="D8" s="14" t="s">
        <v>16</v>
      </c>
      <c r="E8" s="15">
        <v>1368642</v>
      </c>
      <c r="F8" s="15">
        <v>308</v>
      </c>
      <c r="G8" s="15">
        <v>1709093</v>
      </c>
      <c r="H8" s="16">
        <v>873726723438</v>
      </c>
      <c r="I8" s="17">
        <v>22058</v>
      </c>
      <c r="J8" s="17">
        <v>433224</v>
      </c>
      <c r="K8" s="16">
        <v>247208072094</v>
      </c>
      <c r="L8" s="17">
        <v>616</v>
      </c>
      <c r="M8" s="15">
        <v>123491</v>
      </c>
      <c r="N8" s="12">
        <v>1265500502992</v>
      </c>
    </row>
    <row r="9" spans="3:14" ht="20.25">
      <c r="C9" s="13">
        <f t="shared" si="0"/>
        <v>4</v>
      </c>
      <c r="D9" s="14" t="s">
        <v>17</v>
      </c>
      <c r="E9" s="15">
        <v>7017888</v>
      </c>
      <c r="F9" s="15">
        <v>1395</v>
      </c>
      <c r="G9" s="15">
        <v>11139381</v>
      </c>
      <c r="H9" s="16">
        <v>5760796157671</v>
      </c>
      <c r="I9" s="17">
        <v>96549</v>
      </c>
      <c r="J9" s="17">
        <v>2878773</v>
      </c>
      <c r="K9" s="16">
        <v>2606645653092</v>
      </c>
      <c r="L9" s="17">
        <v>2577</v>
      </c>
      <c r="M9" s="15">
        <v>1040969</v>
      </c>
      <c r="N9" s="12">
        <v>6248129949240</v>
      </c>
    </row>
    <row r="10" spans="3:14" ht="20.25">
      <c r="C10" s="13">
        <f t="shared" si="0"/>
        <v>5</v>
      </c>
      <c r="D10" s="14" t="s">
        <v>18</v>
      </c>
      <c r="E10" s="15">
        <v>784718</v>
      </c>
      <c r="F10" s="15">
        <v>189</v>
      </c>
      <c r="G10" s="15">
        <v>1206912</v>
      </c>
      <c r="H10" s="16">
        <v>516374752314</v>
      </c>
      <c r="I10" s="17">
        <v>8114</v>
      </c>
      <c r="J10" s="17">
        <v>174024</v>
      </c>
      <c r="K10" s="16">
        <v>99608125425</v>
      </c>
      <c r="L10" s="17">
        <v>334</v>
      </c>
      <c r="M10" s="15">
        <v>62241</v>
      </c>
      <c r="N10" s="12">
        <v>1616645743067</v>
      </c>
    </row>
    <row r="11" spans="3:14" ht="20.25">
      <c r="C11" s="13">
        <f t="shared" si="0"/>
        <v>6</v>
      </c>
      <c r="D11" s="14" t="s">
        <v>19</v>
      </c>
      <c r="E11" s="15">
        <v>1223601</v>
      </c>
      <c r="F11" s="15">
        <v>301</v>
      </c>
      <c r="G11" s="15">
        <v>2165368</v>
      </c>
      <c r="H11" s="16">
        <v>1194636738765</v>
      </c>
      <c r="I11" s="17">
        <v>14919</v>
      </c>
      <c r="J11" s="17">
        <v>488558</v>
      </c>
      <c r="K11" s="16">
        <v>413590091059</v>
      </c>
      <c r="L11" s="17">
        <v>622</v>
      </c>
      <c r="M11" s="15">
        <v>139563</v>
      </c>
      <c r="N11" s="12">
        <v>1134114746459</v>
      </c>
    </row>
    <row r="12" spans="3:14" ht="20.25">
      <c r="C12" s="13">
        <f t="shared" si="0"/>
        <v>7</v>
      </c>
      <c r="D12" s="14" t="s">
        <v>4</v>
      </c>
      <c r="E12" s="15">
        <v>34772958</v>
      </c>
      <c r="F12" s="15">
        <v>5052</v>
      </c>
      <c r="G12" s="15">
        <v>44044652</v>
      </c>
      <c r="H12" s="16">
        <v>34563251549596</v>
      </c>
      <c r="I12" s="17">
        <v>395804</v>
      </c>
      <c r="J12" s="17">
        <v>15845754</v>
      </c>
      <c r="K12" s="16">
        <v>17885171641815</v>
      </c>
      <c r="L12" s="17">
        <v>11112</v>
      </c>
      <c r="M12" s="15">
        <v>3831440</v>
      </c>
      <c r="N12" s="12">
        <v>46880829997276</v>
      </c>
    </row>
    <row r="13" spans="3:14" ht="20.25">
      <c r="C13" s="13">
        <f t="shared" si="0"/>
        <v>8</v>
      </c>
      <c r="D13" s="14" t="s">
        <v>20</v>
      </c>
      <c r="E13" s="15">
        <v>974628</v>
      </c>
      <c r="F13" s="15">
        <v>234</v>
      </c>
      <c r="G13" s="15">
        <v>1408226</v>
      </c>
      <c r="H13" s="16">
        <v>587909702067</v>
      </c>
      <c r="I13" s="17">
        <v>11264</v>
      </c>
      <c r="J13" s="17">
        <v>253776</v>
      </c>
      <c r="K13" s="16">
        <v>120336365633</v>
      </c>
      <c r="L13" s="17">
        <v>542</v>
      </c>
      <c r="M13" s="15">
        <v>155826</v>
      </c>
      <c r="N13" s="12">
        <v>515377054906</v>
      </c>
    </row>
    <row r="14" spans="3:14" ht="20.25">
      <c r="C14" s="13">
        <f t="shared" si="0"/>
        <v>9</v>
      </c>
      <c r="D14" s="14" t="s">
        <v>21</v>
      </c>
      <c r="E14" s="15">
        <v>799071</v>
      </c>
      <c r="F14" s="15">
        <v>224</v>
      </c>
      <c r="G14" s="15">
        <v>1238447</v>
      </c>
      <c r="H14" s="16">
        <v>492926650113</v>
      </c>
      <c r="I14" s="17">
        <v>10225</v>
      </c>
      <c r="J14" s="17">
        <v>316143</v>
      </c>
      <c r="K14" s="16">
        <v>125622613206</v>
      </c>
      <c r="L14" s="17">
        <v>464</v>
      </c>
      <c r="M14" s="15">
        <v>109844</v>
      </c>
      <c r="N14" s="12">
        <v>388243419145</v>
      </c>
    </row>
    <row r="15" spans="3:14" ht="20.25">
      <c r="C15" s="13">
        <f t="shared" si="0"/>
        <v>10</v>
      </c>
      <c r="D15" s="14" t="s">
        <v>22</v>
      </c>
      <c r="E15" s="15">
        <v>6434813</v>
      </c>
      <c r="F15" s="15">
        <v>1150</v>
      </c>
      <c r="G15" s="15">
        <v>10002493</v>
      </c>
      <c r="H15" s="16">
        <v>4800717586081</v>
      </c>
      <c r="I15" s="17">
        <v>107492</v>
      </c>
      <c r="J15" s="17">
        <v>4100619</v>
      </c>
      <c r="K15" s="16">
        <v>2070234023799</v>
      </c>
      <c r="L15" s="17">
        <v>2012</v>
      </c>
      <c r="M15" s="15">
        <v>494683</v>
      </c>
      <c r="N15" s="12">
        <v>6626479849243</v>
      </c>
    </row>
    <row r="16" spans="3:14" ht="20.25">
      <c r="C16" s="13">
        <f t="shared" si="0"/>
        <v>11</v>
      </c>
      <c r="D16" s="14" t="s">
        <v>23</v>
      </c>
      <c r="E16" s="15">
        <v>1457420</v>
      </c>
      <c r="F16" s="15">
        <v>261</v>
      </c>
      <c r="G16" s="15">
        <v>1587585</v>
      </c>
      <c r="H16" s="16">
        <v>713842199354</v>
      </c>
      <c r="I16" s="17">
        <v>12713</v>
      </c>
      <c r="J16" s="17">
        <v>318134</v>
      </c>
      <c r="K16" s="16">
        <v>176726690482</v>
      </c>
      <c r="L16" s="17">
        <v>436</v>
      </c>
      <c r="M16" s="15">
        <v>102682</v>
      </c>
      <c r="N16" s="12">
        <v>1371590468297</v>
      </c>
    </row>
    <row r="17" spans="3:14" ht="20.25">
      <c r="C17" s="13">
        <f t="shared" si="0"/>
        <v>12</v>
      </c>
      <c r="D17" s="14" t="s">
        <v>24</v>
      </c>
      <c r="E17" s="15">
        <v>4747801</v>
      </c>
      <c r="F17" s="15">
        <v>814</v>
      </c>
      <c r="G17" s="15">
        <v>7896934</v>
      </c>
      <c r="H17" s="16">
        <v>4186790871902</v>
      </c>
      <c r="I17" s="17">
        <v>53410</v>
      </c>
      <c r="J17" s="17">
        <v>1835323</v>
      </c>
      <c r="K17" s="16">
        <v>1229612925632</v>
      </c>
      <c r="L17" s="17">
        <v>1773</v>
      </c>
      <c r="M17" s="15">
        <v>477147</v>
      </c>
      <c r="N17" s="12">
        <v>5666235680273</v>
      </c>
    </row>
    <row r="18" spans="3:14" ht="20.25">
      <c r="C18" s="13">
        <f t="shared" si="0"/>
        <v>13</v>
      </c>
      <c r="D18" s="14" t="s">
        <v>25</v>
      </c>
      <c r="E18" s="15">
        <v>1543176</v>
      </c>
      <c r="F18" s="15">
        <v>322</v>
      </c>
      <c r="G18" s="15">
        <v>1679432</v>
      </c>
      <c r="H18" s="16">
        <v>884121977657</v>
      </c>
      <c r="I18" s="17">
        <v>21115</v>
      </c>
      <c r="J18" s="17">
        <v>491450</v>
      </c>
      <c r="K18" s="16">
        <v>253626081105</v>
      </c>
      <c r="L18" s="17">
        <v>571</v>
      </c>
      <c r="M18" s="15">
        <v>155274</v>
      </c>
      <c r="N18" s="12">
        <v>839895894855</v>
      </c>
    </row>
    <row r="19" spans="3:14" ht="20.25">
      <c r="C19" s="13">
        <f t="shared" si="0"/>
        <v>14</v>
      </c>
      <c r="D19" s="14" t="s">
        <v>26</v>
      </c>
      <c r="E19" s="15">
        <v>1312457</v>
      </c>
      <c r="F19" s="15">
        <v>17</v>
      </c>
      <c r="G19" s="15">
        <v>33662</v>
      </c>
      <c r="H19" s="16">
        <v>22288128740</v>
      </c>
      <c r="I19" s="17">
        <v>182</v>
      </c>
      <c r="J19" s="17">
        <v>0</v>
      </c>
      <c r="K19" s="16">
        <v>0</v>
      </c>
      <c r="L19" s="17">
        <v>23</v>
      </c>
      <c r="M19" s="15">
        <v>1792</v>
      </c>
      <c r="N19" s="12">
        <v>34964164059</v>
      </c>
    </row>
    <row r="20" spans="3:14" ht="20.25">
      <c r="C20" s="13">
        <f t="shared" si="0"/>
        <v>15</v>
      </c>
      <c r="D20" s="14" t="s">
        <v>27</v>
      </c>
      <c r="E20" s="15">
        <v>1243643</v>
      </c>
      <c r="F20" s="15">
        <v>290</v>
      </c>
      <c r="G20" s="15">
        <v>1517592</v>
      </c>
      <c r="H20" s="16">
        <v>727836241914</v>
      </c>
      <c r="I20" s="17">
        <v>18161</v>
      </c>
      <c r="J20" s="17">
        <v>457382</v>
      </c>
      <c r="K20" s="16">
        <v>201533804175</v>
      </c>
      <c r="L20" s="17">
        <v>574</v>
      </c>
      <c r="M20" s="15">
        <v>145002</v>
      </c>
      <c r="N20" s="12">
        <v>713557353920</v>
      </c>
    </row>
    <row r="21" spans="3:14" ht="20.25">
      <c r="C21" s="13">
        <f t="shared" si="0"/>
        <v>16</v>
      </c>
      <c r="D21" s="14" t="s">
        <v>28</v>
      </c>
      <c r="E21" s="15">
        <v>1809309</v>
      </c>
      <c r="F21" s="15">
        <v>346</v>
      </c>
      <c r="G21" s="15">
        <v>2772165</v>
      </c>
      <c r="H21" s="16">
        <v>1286004115444</v>
      </c>
      <c r="I21" s="17">
        <v>14253</v>
      </c>
      <c r="J21" s="17">
        <v>530251</v>
      </c>
      <c r="K21" s="16">
        <v>368695062313</v>
      </c>
      <c r="L21" s="17">
        <v>671</v>
      </c>
      <c r="M21" s="15">
        <v>262479</v>
      </c>
      <c r="N21" s="12">
        <v>2451110265716</v>
      </c>
    </row>
    <row r="22" spans="3:14" ht="20.25">
      <c r="C22" s="13">
        <f t="shared" si="0"/>
        <v>17</v>
      </c>
      <c r="D22" s="14" t="s">
        <v>29</v>
      </c>
      <c r="E22" s="15">
        <v>5216476</v>
      </c>
      <c r="F22" s="15">
        <v>928</v>
      </c>
      <c r="G22" s="15">
        <v>7569938</v>
      </c>
      <c r="H22" s="16">
        <v>4200799082810</v>
      </c>
      <c r="I22" s="17">
        <v>68308</v>
      </c>
      <c r="J22" s="17">
        <v>2044101</v>
      </c>
      <c r="K22" s="16">
        <v>1598288464811</v>
      </c>
      <c r="L22" s="17">
        <v>2180</v>
      </c>
      <c r="M22" s="15">
        <v>584944</v>
      </c>
      <c r="N22" s="12">
        <v>3282675525418</v>
      </c>
    </row>
    <row r="23" spans="3:14" ht="20.25">
      <c r="C23" s="13">
        <f t="shared" si="0"/>
        <v>18</v>
      </c>
      <c r="D23" s="14" t="s">
        <v>30</v>
      </c>
      <c r="E23" s="15">
        <v>2040215</v>
      </c>
      <c r="F23" s="15">
        <v>376</v>
      </c>
      <c r="G23" s="15">
        <v>2391235</v>
      </c>
      <c r="H23" s="16">
        <v>1196843560845</v>
      </c>
      <c r="I23" s="17">
        <v>21702</v>
      </c>
      <c r="J23" s="17">
        <v>546721</v>
      </c>
      <c r="K23" s="16">
        <v>288159392759</v>
      </c>
      <c r="L23" s="17">
        <v>681</v>
      </c>
      <c r="M23" s="15">
        <v>226098</v>
      </c>
      <c r="N23" s="12">
        <v>1753237127453</v>
      </c>
    </row>
    <row r="24" spans="3:14" ht="20.25">
      <c r="C24" s="13">
        <f t="shared" si="0"/>
        <v>19</v>
      </c>
      <c r="D24" s="14" t="s">
        <v>31</v>
      </c>
      <c r="E24" s="15">
        <v>1764247</v>
      </c>
      <c r="F24" s="15">
        <v>309</v>
      </c>
      <c r="G24" s="15">
        <v>2255316</v>
      </c>
      <c r="H24" s="16">
        <v>1213128618835</v>
      </c>
      <c r="I24" s="17">
        <v>24701</v>
      </c>
      <c r="J24" s="17">
        <v>934735</v>
      </c>
      <c r="K24" s="16">
        <v>415668483564</v>
      </c>
      <c r="L24" s="17">
        <v>551</v>
      </c>
      <c r="M24" s="15">
        <v>246813</v>
      </c>
      <c r="N24" s="12">
        <v>2796632319655</v>
      </c>
    </row>
    <row r="25" spans="3:14" ht="20.25">
      <c r="C25" s="13">
        <f t="shared" si="0"/>
        <v>20</v>
      </c>
      <c r="D25" s="14" t="s">
        <v>32</v>
      </c>
      <c r="E25" s="15">
        <v>1475966</v>
      </c>
      <c r="F25" s="15">
        <v>319</v>
      </c>
      <c r="G25" s="15">
        <v>1874112</v>
      </c>
      <c r="H25" s="16">
        <v>948440281309</v>
      </c>
      <c r="I25" s="17">
        <v>19805</v>
      </c>
      <c r="J25" s="17">
        <v>484088</v>
      </c>
      <c r="K25" s="16">
        <v>562942853915</v>
      </c>
      <c r="L25" s="17">
        <v>537</v>
      </c>
      <c r="M25" s="15">
        <v>114312</v>
      </c>
      <c r="N25" s="12">
        <v>769598211362</v>
      </c>
    </row>
    <row r="26" spans="3:14" ht="20.25">
      <c r="C26" s="13">
        <f t="shared" si="0"/>
        <v>21</v>
      </c>
      <c r="D26" s="14" t="s">
        <v>33</v>
      </c>
      <c r="E26" s="15">
        <v>3045438</v>
      </c>
      <c r="F26" s="15">
        <v>629</v>
      </c>
      <c r="G26" s="15">
        <v>4822952</v>
      </c>
      <c r="H26" s="16">
        <v>2158632593800</v>
      </c>
      <c r="I26" s="17">
        <v>42220</v>
      </c>
      <c r="J26" s="17">
        <v>1411121</v>
      </c>
      <c r="K26" s="16">
        <v>701939117423</v>
      </c>
      <c r="L26" s="17">
        <v>1010</v>
      </c>
      <c r="M26" s="15">
        <v>360471</v>
      </c>
      <c r="N26" s="12">
        <v>3902133837897</v>
      </c>
    </row>
    <row r="27" spans="3:14" ht="20.25">
      <c r="C27" s="13">
        <f t="shared" si="0"/>
        <v>22</v>
      </c>
      <c r="D27" s="14" t="s">
        <v>34</v>
      </c>
      <c r="E27" s="15">
        <v>2440104</v>
      </c>
      <c r="F27" s="15">
        <v>466</v>
      </c>
      <c r="G27" s="15">
        <v>2777157</v>
      </c>
      <c r="H27" s="16">
        <v>1409189240746</v>
      </c>
      <c r="I27" s="17">
        <v>23322</v>
      </c>
      <c r="J27" s="17">
        <v>560535</v>
      </c>
      <c r="K27" s="16">
        <v>367220761754</v>
      </c>
      <c r="L27" s="17">
        <v>942</v>
      </c>
      <c r="M27" s="15">
        <v>170493</v>
      </c>
      <c r="N27" s="12">
        <v>1424498801627</v>
      </c>
    </row>
    <row r="28" spans="3:14" ht="20.25">
      <c r="C28" s="13">
        <f t="shared" si="0"/>
        <v>23</v>
      </c>
      <c r="D28" s="14" t="s">
        <v>35</v>
      </c>
      <c r="E28" s="15">
        <v>978414</v>
      </c>
      <c r="F28" s="15">
        <v>186</v>
      </c>
      <c r="G28" s="15">
        <v>1531775</v>
      </c>
      <c r="H28" s="16">
        <v>743188906687</v>
      </c>
      <c r="I28" s="17">
        <v>7480</v>
      </c>
      <c r="J28" s="17">
        <v>240627</v>
      </c>
      <c r="K28" s="16">
        <v>113753524019</v>
      </c>
      <c r="L28" s="17">
        <v>325</v>
      </c>
      <c r="M28" s="15">
        <v>71947</v>
      </c>
      <c r="N28" s="12">
        <v>477884191346</v>
      </c>
    </row>
    <row r="29" spans="3:14" ht="20.25">
      <c r="C29" s="13">
        <f t="shared" si="0"/>
        <v>24</v>
      </c>
      <c r="D29" s="14" t="s">
        <v>36</v>
      </c>
      <c r="E29" s="15">
        <v>1904479</v>
      </c>
      <c r="F29" s="15">
        <v>310</v>
      </c>
      <c r="G29" s="15">
        <v>2195338</v>
      </c>
      <c r="H29" s="16">
        <v>974050967221</v>
      </c>
      <c r="I29" s="17">
        <v>27450</v>
      </c>
      <c r="J29" s="17">
        <v>692081</v>
      </c>
      <c r="K29" s="16">
        <v>339583392173</v>
      </c>
      <c r="L29" s="17">
        <v>599</v>
      </c>
      <c r="M29" s="15">
        <v>170442</v>
      </c>
      <c r="N29" s="12">
        <v>1346578375461</v>
      </c>
    </row>
    <row r="30" spans="3:14" ht="20.25">
      <c r="C30" s="13">
        <f t="shared" si="0"/>
        <v>25</v>
      </c>
      <c r="D30" s="14" t="s">
        <v>37</v>
      </c>
      <c r="E30" s="15">
        <v>3158366</v>
      </c>
      <c r="F30" s="15">
        <v>522</v>
      </c>
      <c r="G30" s="15">
        <v>4247152</v>
      </c>
      <c r="H30" s="16">
        <v>1996712345200</v>
      </c>
      <c r="I30" s="17">
        <v>39998</v>
      </c>
      <c r="J30" s="17">
        <v>866185</v>
      </c>
      <c r="K30" s="16">
        <v>482823758529</v>
      </c>
      <c r="L30" s="17">
        <v>1082</v>
      </c>
      <c r="M30" s="15">
        <v>436716</v>
      </c>
      <c r="N30" s="12">
        <v>2258465323362</v>
      </c>
    </row>
    <row r="31" spans="3:14" ht="20.25">
      <c r="C31" s="13">
        <f t="shared" si="0"/>
        <v>26</v>
      </c>
      <c r="D31" s="14" t="s">
        <v>38</v>
      </c>
      <c r="E31" s="15">
        <v>1959878</v>
      </c>
      <c r="F31" s="15">
        <v>357</v>
      </c>
      <c r="G31" s="15">
        <v>2535265</v>
      </c>
      <c r="H31" s="16">
        <v>1141215855098</v>
      </c>
      <c r="I31" s="17">
        <v>22466</v>
      </c>
      <c r="J31" s="17">
        <v>490890</v>
      </c>
      <c r="K31" s="16">
        <v>205082823460</v>
      </c>
      <c r="L31" s="17">
        <v>780</v>
      </c>
      <c r="M31" s="15">
        <v>156604</v>
      </c>
      <c r="N31" s="12">
        <v>2084462492512</v>
      </c>
    </row>
    <row r="32" spans="3:14" ht="20.25">
      <c r="C32" s="13">
        <f t="shared" si="0"/>
        <v>27</v>
      </c>
      <c r="D32" s="14" t="s">
        <v>39</v>
      </c>
      <c r="E32" s="15">
        <v>3555729</v>
      </c>
      <c r="F32" s="15">
        <v>695</v>
      </c>
      <c r="G32" s="15">
        <v>5063110</v>
      </c>
      <c r="H32" s="16">
        <v>2717256192760</v>
      </c>
      <c r="I32" s="17">
        <v>53730</v>
      </c>
      <c r="J32" s="17">
        <v>1393795</v>
      </c>
      <c r="K32" s="16">
        <v>561936607547</v>
      </c>
      <c r="L32" s="17">
        <v>2029</v>
      </c>
      <c r="M32" s="15">
        <v>561148</v>
      </c>
      <c r="N32" s="12">
        <v>3937890574605</v>
      </c>
    </row>
    <row r="33" spans="3:14" ht="20.25">
      <c r="C33" s="13">
        <f t="shared" si="0"/>
        <v>28</v>
      </c>
      <c r="D33" s="14" t="s">
        <v>40</v>
      </c>
      <c r="E33" s="15">
        <v>2284347</v>
      </c>
      <c r="F33" s="15">
        <v>419</v>
      </c>
      <c r="G33" s="15">
        <v>2738369</v>
      </c>
      <c r="H33" s="16">
        <v>1457538573983</v>
      </c>
      <c r="I33" s="17">
        <v>26186</v>
      </c>
      <c r="J33" s="17">
        <v>686663</v>
      </c>
      <c r="K33" s="16">
        <v>347793960833</v>
      </c>
      <c r="L33" s="17">
        <v>729</v>
      </c>
      <c r="M33" s="15">
        <v>298135</v>
      </c>
      <c r="N33" s="12">
        <v>1380717402546</v>
      </c>
    </row>
    <row r="34" spans="3:14" ht="20.25">
      <c r="C34" s="13">
        <f t="shared" si="0"/>
        <v>29</v>
      </c>
      <c r="D34" s="14" t="s">
        <v>41</v>
      </c>
      <c r="E34" s="15">
        <v>536909</v>
      </c>
      <c r="F34" s="15">
        <v>203</v>
      </c>
      <c r="G34" s="15">
        <v>760990</v>
      </c>
      <c r="H34" s="16">
        <v>527416833183</v>
      </c>
      <c r="I34" s="17">
        <v>10763</v>
      </c>
      <c r="J34" s="17">
        <v>427894</v>
      </c>
      <c r="K34" s="16">
        <v>328337458342</v>
      </c>
      <c r="L34" s="17">
        <v>293</v>
      </c>
      <c r="M34" s="15">
        <v>44080</v>
      </c>
      <c r="N34" s="12">
        <v>507665223342</v>
      </c>
    </row>
    <row r="35" spans="3:14" ht="20.25">
      <c r="C35" s="13">
        <f t="shared" si="0"/>
        <v>30</v>
      </c>
      <c r="D35" s="14" t="s">
        <v>42</v>
      </c>
      <c r="E35" s="15">
        <v>1851787</v>
      </c>
      <c r="F35" s="15">
        <v>421</v>
      </c>
      <c r="G35" s="15">
        <v>3374932</v>
      </c>
      <c r="H35" s="16">
        <v>1645399099062</v>
      </c>
      <c r="I35" s="17">
        <v>25639</v>
      </c>
      <c r="J35" s="17">
        <v>983955</v>
      </c>
      <c r="K35" s="16">
        <v>903696924328</v>
      </c>
      <c r="L35" s="17">
        <v>1039</v>
      </c>
      <c r="M35" s="15">
        <v>191112</v>
      </c>
      <c r="N35" s="12">
        <v>1888721349112</v>
      </c>
    </row>
    <row r="36" spans="3:14" ht="20.25">
      <c r="C36" s="13">
        <f t="shared" si="0"/>
        <v>31</v>
      </c>
      <c r="D36" s="14" t="s">
        <v>43</v>
      </c>
      <c r="E36" s="15">
        <v>1582929</v>
      </c>
      <c r="F36" s="15">
        <v>329</v>
      </c>
      <c r="G36" s="15">
        <v>1987400</v>
      </c>
      <c r="H36" s="16">
        <v>966547666439</v>
      </c>
      <c r="I36" s="17">
        <v>21185</v>
      </c>
      <c r="J36" s="17">
        <v>449447</v>
      </c>
      <c r="K36" s="16">
        <v>245779978557</v>
      </c>
      <c r="L36" s="17">
        <v>703</v>
      </c>
      <c r="M36" s="15">
        <v>171492</v>
      </c>
      <c r="N36" s="12">
        <v>2809406889661</v>
      </c>
    </row>
    <row r="37" spans="3:14" ht="21" thickBot="1">
      <c r="C37" s="13">
        <f t="shared" si="0"/>
        <v>32</v>
      </c>
      <c r="D37" s="14" t="s">
        <v>44</v>
      </c>
      <c r="E37" s="15">
        <v>1908622</v>
      </c>
      <c r="F37" s="15">
        <v>435</v>
      </c>
      <c r="G37" s="15">
        <v>2841212</v>
      </c>
      <c r="H37" s="16">
        <v>1275006554860</v>
      </c>
      <c r="I37" s="17">
        <v>28837</v>
      </c>
      <c r="J37" s="17">
        <v>872732</v>
      </c>
      <c r="K37" s="16">
        <v>573708000078</v>
      </c>
      <c r="L37" s="17">
        <v>901</v>
      </c>
      <c r="M37" s="15">
        <v>334954</v>
      </c>
      <c r="N37" s="12">
        <v>1178052227050</v>
      </c>
    </row>
    <row r="38" spans="3:14" ht="20.25" thickBot="1">
      <c r="C38" s="33" t="s">
        <v>5</v>
      </c>
      <c r="D38" s="34"/>
      <c r="E38" s="18">
        <f aca="true" t="shared" si="1" ref="E38:N38">SUM(E6:E37)</f>
        <v>107627030</v>
      </c>
      <c r="F38" s="19">
        <f t="shared" si="1"/>
        <v>19096</v>
      </c>
      <c r="G38" s="19">
        <f t="shared" si="1"/>
        <v>145677077</v>
      </c>
      <c r="H38" s="19">
        <f t="shared" si="1"/>
        <v>85535082208715</v>
      </c>
      <c r="I38" s="20">
        <f t="shared" si="1"/>
        <v>1336268</v>
      </c>
      <c r="J38" s="20">
        <f t="shared" si="1"/>
        <v>43263011</v>
      </c>
      <c r="K38" s="19">
        <f t="shared" si="1"/>
        <v>35791566661225</v>
      </c>
      <c r="L38" s="20">
        <f t="shared" si="1"/>
        <v>39492</v>
      </c>
      <c r="M38" s="19">
        <f t="shared" si="1"/>
        <v>12043028</v>
      </c>
      <c r="N38" s="21">
        <f t="shared" si="1"/>
        <v>111923041396753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3849048</v>
      </c>
      <c r="F6" s="9">
        <v>728</v>
      </c>
      <c r="G6" s="10">
        <v>5388355</v>
      </c>
      <c r="H6" s="8">
        <v>2865017543467</v>
      </c>
      <c r="I6" s="11">
        <v>51262</v>
      </c>
      <c r="J6" s="11">
        <v>1536308</v>
      </c>
      <c r="K6" s="8">
        <v>1055199629098</v>
      </c>
      <c r="L6" s="11">
        <v>1684</v>
      </c>
      <c r="M6" s="11">
        <v>616560</v>
      </c>
      <c r="N6" s="12">
        <v>3560238604460</v>
      </c>
    </row>
    <row r="7" spans="3:14" ht="20.25">
      <c r="C7" s="13">
        <f aca="true" t="shared" si="0" ref="C7:C37">C6+1</f>
        <v>2</v>
      </c>
      <c r="D7" s="14" t="s">
        <v>15</v>
      </c>
      <c r="E7" s="15">
        <v>2428282</v>
      </c>
      <c r="F7" s="15">
        <v>533</v>
      </c>
      <c r="G7" s="15">
        <v>3063089</v>
      </c>
      <c r="H7" s="16">
        <v>1542363819367</v>
      </c>
      <c r="I7" s="17">
        <v>31814</v>
      </c>
      <c r="J7" s="17">
        <v>599610</v>
      </c>
      <c r="K7" s="16">
        <v>699507865389</v>
      </c>
      <c r="L7" s="17">
        <v>1088</v>
      </c>
      <c r="M7" s="15">
        <v>335861</v>
      </c>
      <c r="N7" s="12">
        <v>2971259891514</v>
      </c>
    </row>
    <row r="8" spans="3:14" ht="20.25">
      <c r="C8" s="13">
        <f t="shared" si="0"/>
        <v>3</v>
      </c>
      <c r="D8" s="14" t="s">
        <v>16</v>
      </c>
      <c r="E8" s="15">
        <v>1341220</v>
      </c>
      <c r="F8" s="15">
        <v>302</v>
      </c>
      <c r="G8" s="15">
        <v>1786775</v>
      </c>
      <c r="H8" s="16">
        <v>916180804581</v>
      </c>
      <c r="I8" s="17">
        <v>21508</v>
      </c>
      <c r="J8" s="17">
        <v>464713</v>
      </c>
      <c r="K8" s="16">
        <v>240139734273</v>
      </c>
      <c r="L8" s="17">
        <v>614</v>
      </c>
      <c r="M8" s="15">
        <v>120589</v>
      </c>
      <c r="N8" s="12">
        <v>646248982516</v>
      </c>
    </row>
    <row r="9" spans="3:14" ht="20.25">
      <c r="C9" s="13">
        <f t="shared" si="0"/>
        <v>4</v>
      </c>
      <c r="D9" s="14" t="s">
        <v>17</v>
      </c>
      <c r="E9" s="15">
        <v>6891101</v>
      </c>
      <c r="F9" s="15">
        <v>1382</v>
      </c>
      <c r="G9" s="15">
        <v>11258305</v>
      </c>
      <c r="H9" s="16">
        <v>5735015620513</v>
      </c>
      <c r="I9" s="17">
        <v>94207</v>
      </c>
      <c r="J9" s="17">
        <v>2947609</v>
      </c>
      <c r="K9" s="16">
        <v>2396342665058</v>
      </c>
      <c r="L9" s="17">
        <v>2572</v>
      </c>
      <c r="M9" s="15">
        <v>1166255</v>
      </c>
      <c r="N9" s="12">
        <v>5984349498021</v>
      </c>
    </row>
    <row r="10" spans="3:14" ht="20.25">
      <c r="C10" s="13">
        <f t="shared" si="0"/>
        <v>5</v>
      </c>
      <c r="D10" s="14" t="s">
        <v>18</v>
      </c>
      <c r="E10" s="15">
        <v>835269</v>
      </c>
      <c r="F10" s="15">
        <v>201</v>
      </c>
      <c r="G10" s="15">
        <v>1274034</v>
      </c>
      <c r="H10" s="16">
        <v>560678061907</v>
      </c>
      <c r="I10" s="17">
        <v>7963</v>
      </c>
      <c r="J10" s="17">
        <v>183172</v>
      </c>
      <c r="K10" s="16">
        <v>95099472171</v>
      </c>
      <c r="L10" s="17">
        <v>368</v>
      </c>
      <c r="M10" s="15">
        <v>66511</v>
      </c>
      <c r="N10" s="12">
        <v>375718429263</v>
      </c>
    </row>
    <row r="11" spans="3:14" ht="20.25">
      <c r="C11" s="13">
        <f t="shared" si="0"/>
        <v>6</v>
      </c>
      <c r="D11" s="14" t="s">
        <v>19</v>
      </c>
      <c r="E11" s="15">
        <v>1279188</v>
      </c>
      <c r="F11" s="15">
        <v>303</v>
      </c>
      <c r="G11" s="15">
        <v>2155861</v>
      </c>
      <c r="H11" s="16">
        <v>1187317738419</v>
      </c>
      <c r="I11" s="17">
        <v>14638</v>
      </c>
      <c r="J11" s="17">
        <v>443569</v>
      </c>
      <c r="K11" s="16">
        <v>350426301192</v>
      </c>
      <c r="L11" s="17">
        <v>627</v>
      </c>
      <c r="M11" s="15">
        <v>148706</v>
      </c>
      <c r="N11" s="12">
        <v>1164137289153</v>
      </c>
    </row>
    <row r="12" spans="3:14" ht="20.25">
      <c r="C12" s="13">
        <f t="shared" si="0"/>
        <v>7</v>
      </c>
      <c r="D12" s="14" t="s">
        <v>4</v>
      </c>
      <c r="E12" s="15">
        <v>33181616</v>
      </c>
      <c r="F12" s="15">
        <v>5034</v>
      </c>
      <c r="G12" s="15">
        <v>44755615</v>
      </c>
      <c r="H12" s="16">
        <v>33365626416374</v>
      </c>
      <c r="I12" s="17">
        <v>384437</v>
      </c>
      <c r="J12" s="17">
        <v>15952179</v>
      </c>
      <c r="K12" s="16">
        <v>15372913655787</v>
      </c>
      <c r="L12" s="17">
        <v>9077</v>
      </c>
      <c r="M12" s="15">
        <v>4906677</v>
      </c>
      <c r="N12" s="12">
        <v>36932904261023</v>
      </c>
    </row>
    <row r="13" spans="3:14" ht="20.25">
      <c r="C13" s="13">
        <f t="shared" si="0"/>
        <v>8</v>
      </c>
      <c r="D13" s="14" t="s">
        <v>20</v>
      </c>
      <c r="E13" s="15">
        <v>900002</v>
      </c>
      <c r="F13" s="15">
        <v>221</v>
      </c>
      <c r="G13" s="15">
        <v>1447553</v>
      </c>
      <c r="H13" s="16">
        <v>610583387368</v>
      </c>
      <c r="I13" s="17">
        <v>10801</v>
      </c>
      <c r="J13" s="17">
        <v>260721</v>
      </c>
      <c r="K13" s="16">
        <v>105764475584</v>
      </c>
      <c r="L13" s="17">
        <v>535</v>
      </c>
      <c r="M13" s="15">
        <v>149318</v>
      </c>
      <c r="N13" s="12">
        <v>428342476902</v>
      </c>
    </row>
    <row r="14" spans="3:14" ht="20.25">
      <c r="C14" s="13">
        <f t="shared" si="0"/>
        <v>9</v>
      </c>
      <c r="D14" s="14" t="s">
        <v>21</v>
      </c>
      <c r="E14" s="15">
        <v>1300027</v>
      </c>
      <c r="F14" s="15">
        <v>210</v>
      </c>
      <c r="G14" s="15">
        <v>1208625</v>
      </c>
      <c r="H14" s="16">
        <v>489763872216</v>
      </c>
      <c r="I14" s="17">
        <v>9364</v>
      </c>
      <c r="J14" s="17">
        <v>319183</v>
      </c>
      <c r="K14" s="16">
        <v>117707653814</v>
      </c>
      <c r="L14" s="17">
        <v>427</v>
      </c>
      <c r="M14" s="15">
        <v>149288</v>
      </c>
      <c r="N14" s="12">
        <v>370382624055</v>
      </c>
    </row>
    <row r="15" spans="3:14" ht="20.25">
      <c r="C15" s="13">
        <f t="shared" si="0"/>
        <v>10</v>
      </c>
      <c r="D15" s="14" t="s">
        <v>22</v>
      </c>
      <c r="E15" s="15">
        <v>6346205</v>
      </c>
      <c r="F15" s="15">
        <v>1211</v>
      </c>
      <c r="G15" s="15">
        <v>10906722</v>
      </c>
      <c r="H15" s="16">
        <v>5268990816133</v>
      </c>
      <c r="I15" s="17">
        <v>105791</v>
      </c>
      <c r="J15" s="17">
        <v>4548662</v>
      </c>
      <c r="K15" s="16">
        <v>2114637311198</v>
      </c>
      <c r="L15" s="17">
        <v>2166</v>
      </c>
      <c r="M15" s="15">
        <v>646239</v>
      </c>
      <c r="N15" s="12">
        <v>4747887019815</v>
      </c>
    </row>
    <row r="16" spans="3:14" ht="20.25">
      <c r="C16" s="13">
        <f t="shared" si="0"/>
        <v>11</v>
      </c>
      <c r="D16" s="14" t="s">
        <v>23</v>
      </c>
      <c r="E16" s="15">
        <v>857428</v>
      </c>
      <c r="F16" s="15">
        <v>177</v>
      </c>
      <c r="G16" s="15">
        <v>1189684</v>
      </c>
      <c r="H16" s="16">
        <v>508039806402</v>
      </c>
      <c r="I16" s="17">
        <v>11578</v>
      </c>
      <c r="J16" s="17">
        <v>380742</v>
      </c>
      <c r="K16" s="16">
        <v>152737203182</v>
      </c>
      <c r="L16" s="17">
        <v>287</v>
      </c>
      <c r="M16" s="15">
        <v>83268</v>
      </c>
      <c r="N16" s="12">
        <v>617174874671</v>
      </c>
    </row>
    <row r="17" spans="3:14" ht="20.25">
      <c r="C17" s="13">
        <f t="shared" si="0"/>
        <v>12</v>
      </c>
      <c r="D17" s="14" t="s">
        <v>24</v>
      </c>
      <c r="E17" s="15">
        <v>4994025</v>
      </c>
      <c r="F17" s="15">
        <v>839</v>
      </c>
      <c r="G17" s="15">
        <v>7988296</v>
      </c>
      <c r="H17" s="16">
        <v>4302799363358</v>
      </c>
      <c r="I17" s="17">
        <v>52025</v>
      </c>
      <c r="J17" s="17">
        <v>1709594</v>
      </c>
      <c r="K17" s="16">
        <v>1136609135118</v>
      </c>
      <c r="L17" s="17">
        <v>1638</v>
      </c>
      <c r="M17" s="15">
        <v>487511</v>
      </c>
      <c r="N17" s="12">
        <v>4731386355788</v>
      </c>
    </row>
    <row r="18" spans="3:14" ht="20.25">
      <c r="C18" s="13">
        <f t="shared" si="0"/>
        <v>13</v>
      </c>
      <c r="D18" s="14" t="s">
        <v>25</v>
      </c>
      <c r="E18" s="15">
        <v>1142293</v>
      </c>
      <c r="F18" s="15">
        <v>277</v>
      </c>
      <c r="G18" s="15">
        <v>1509759</v>
      </c>
      <c r="H18" s="16">
        <v>781871854191</v>
      </c>
      <c r="I18" s="17">
        <v>20396</v>
      </c>
      <c r="J18" s="17">
        <v>473892</v>
      </c>
      <c r="K18" s="16">
        <v>235334393353</v>
      </c>
      <c r="L18" s="17">
        <v>494</v>
      </c>
      <c r="M18" s="15">
        <v>133204</v>
      </c>
      <c r="N18" s="12">
        <v>624746397836</v>
      </c>
    </row>
    <row r="19" spans="3:14" ht="20.25">
      <c r="C19" s="13">
        <f t="shared" si="0"/>
        <v>14</v>
      </c>
      <c r="D19" s="14" t="s">
        <v>26</v>
      </c>
      <c r="E19" s="15">
        <v>1267450</v>
      </c>
      <c r="F19" s="15">
        <v>4</v>
      </c>
      <c r="G19" s="15">
        <v>8848</v>
      </c>
      <c r="H19" s="16">
        <v>8084864740</v>
      </c>
      <c r="I19" s="17">
        <v>87</v>
      </c>
      <c r="J19" s="17">
        <v>1334</v>
      </c>
      <c r="K19" s="16">
        <v>576726477</v>
      </c>
      <c r="L19" s="17">
        <v>4</v>
      </c>
      <c r="M19" s="15">
        <v>64</v>
      </c>
      <c r="N19" s="12">
        <v>1081260000</v>
      </c>
    </row>
    <row r="20" spans="3:14" ht="20.25">
      <c r="C20" s="13">
        <f t="shared" si="0"/>
        <v>15</v>
      </c>
      <c r="D20" s="14" t="s">
        <v>27</v>
      </c>
      <c r="E20" s="15">
        <v>1218793</v>
      </c>
      <c r="F20" s="15">
        <v>290</v>
      </c>
      <c r="G20" s="15">
        <v>1457483</v>
      </c>
      <c r="H20" s="16">
        <v>695831370420</v>
      </c>
      <c r="I20" s="17">
        <v>17445</v>
      </c>
      <c r="J20" s="17">
        <v>404749</v>
      </c>
      <c r="K20" s="16">
        <v>192734016084</v>
      </c>
      <c r="L20" s="17">
        <v>495</v>
      </c>
      <c r="M20" s="15">
        <v>157220</v>
      </c>
      <c r="N20" s="12">
        <v>674514681370</v>
      </c>
    </row>
    <row r="21" spans="3:14" ht="20.25">
      <c r="C21" s="13">
        <f t="shared" si="0"/>
        <v>16</v>
      </c>
      <c r="D21" s="14" t="s">
        <v>28</v>
      </c>
      <c r="E21" s="15">
        <v>1897246</v>
      </c>
      <c r="F21" s="15">
        <v>350</v>
      </c>
      <c r="G21" s="15">
        <v>2829179</v>
      </c>
      <c r="H21" s="16">
        <v>1324869462772</v>
      </c>
      <c r="I21" s="17">
        <v>13764</v>
      </c>
      <c r="J21" s="17">
        <v>474612</v>
      </c>
      <c r="K21" s="16">
        <v>328930925911</v>
      </c>
      <c r="L21" s="17">
        <v>684</v>
      </c>
      <c r="M21" s="15">
        <v>275931</v>
      </c>
      <c r="N21" s="12">
        <v>2530419511961</v>
      </c>
    </row>
    <row r="22" spans="3:14" ht="20.25">
      <c r="C22" s="13">
        <f t="shared" si="0"/>
        <v>17</v>
      </c>
      <c r="D22" s="14" t="s">
        <v>29</v>
      </c>
      <c r="E22" s="15">
        <v>5337278</v>
      </c>
      <c r="F22" s="15">
        <v>936</v>
      </c>
      <c r="G22" s="15">
        <v>7790782</v>
      </c>
      <c r="H22" s="16">
        <v>4301105481879</v>
      </c>
      <c r="I22" s="17">
        <v>67001</v>
      </c>
      <c r="J22" s="17">
        <v>2170420</v>
      </c>
      <c r="K22" s="16">
        <v>1539900786223</v>
      </c>
      <c r="L22" s="17">
        <v>2064</v>
      </c>
      <c r="M22" s="15">
        <v>657972</v>
      </c>
      <c r="N22" s="12">
        <v>4289385443337</v>
      </c>
    </row>
    <row r="23" spans="3:14" ht="20.25">
      <c r="C23" s="13">
        <f t="shared" si="0"/>
        <v>18</v>
      </c>
      <c r="D23" s="14" t="s">
        <v>30</v>
      </c>
      <c r="E23" s="15">
        <v>1652061</v>
      </c>
      <c r="F23" s="15">
        <v>325</v>
      </c>
      <c r="G23" s="15">
        <v>2133343</v>
      </c>
      <c r="H23" s="16">
        <v>1043174880995</v>
      </c>
      <c r="I23" s="17">
        <v>20747</v>
      </c>
      <c r="J23" s="17">
        <v>513641</v>
      </c>
      <c r="K23" s="16">
        <v>263193088558</v>
      </c>
      <c r="L23" s="17">
        <v>564</v>
      </c>
      <c r="M23" s="15">
        <v>197000</v>
      </c>
      <c r="N23" s="12">
        <v>2617532663547</v>
      </c>
    </row>
    <row r="24" spans="3:14" ht="20.25">
      <c r="C24" s="13">
        <f t="shared" si="0"/>
        <v>19</v>
      </c>
      <c r="D24" s="14" t="s">
        <v>31</v>
      </c>
      <c r="E24" s="15">
        <v>1677297</v>
      </c>
      <c r="F24" s="15">
        <v>304</v>
      </c>
      <c r="G24" s="15">
        <v>2130074</v>
      </c>
      <c r="H24" s="16">
        <v>1137251684636</v>
      </c>
      <c r="I24" s="17">
        <v>24240</v>
      </c>
      <c r="J24" s="17">
        <v>761602</v>
      </c>
      <c r="K24" s="16">
        <v>345896751387</v>
      </c>
      <c r="L24" s="17">
        <v>433</v>
      </c>
      <c r="M24" s="15">
        <v>222966</v>
      </c>
      <c r="N24" s="12">
        <v>2095232255515</v>
      </c>
    </row>
    <row r="25" spans="3:14" ht="20.25">
      <c r="C25" s="13">
        <f t="shared" si="0"/>
        <v>20</v>
      </c>
      <c r="D25" s="14" t="s">
        <v>32</v>
      </c>
      <c r="E25" s="15">
        <v>1458178</v>
      </c>
      <c r="F25" s="15">
        <v>309</v>
      </c>
      <c r="G25" s="15">
        <v>1929595</v>
      </c>
      <c r="H25" s="16">
        <v>970804947111</v>
      </c>
      <c r="I25" s="17">
        <v>18987</v>
      </c>
      <c r="J25" s="17">
        <v>504205</v>
      </c>
      <c r="K25" s="16">
        <v>571592311027</v>
      </c>
      <c r="L25" s="17">
        <v>530</v>
      </c>
      <c r="M25" s="15">
        <v>111997</v>
      </c>
      <c r="N25" s="12">
        <v>940732028741</v>
      </c>
    </row>
    <row r="26" spans="3:14" ht="20.25">
      <c r="C26" s="13">
        <f t="shared" si="0"/>
        <v>21</v>
      </c>
      <c r="D26" s="14" t="s">
        <v>33</v>
      </c>
      <c r="E26" s="15">
        <v>3214671</v>
      </c>
      <c r="F26" s="15">
        <v>633</v>
      </c>
      <c r="G26" s="15">
        <v>4919535</v>
      </c>
      <c r="H26" s="16">
        <v>2193281090347</v>
      </c>
      <c r="I26" s="17">
        <v>41106</v>
      </c>
      <c r="J26" s="17">
        <v>1348763</v>
      </c>
      <c r="K26" s="16">
        <v>639719674110</v>
      </c>
      <c r="L26" s="17">
        <v>1064</v>
      </c>
      <c r="M26" s="15">
        <v>363631</v>
      </c>
      <c r="N26" s="12">
        <v>2047031101772</v>
      </c>
    </row>
    <row r="27" spans="3:14" ht="20.25">
      <c r="C27" s="13">
        <f t="shared" si="0"/>
        <v>22</v>
      </c>
      <c r="D27" s="14" t="s">
        <v>34</v>
      </c>
      <c r="E27" s="15">
        <v>2243536</v>
      </c>
      <c r="F27" s="15">
        <v>446</v>
      </c>
      <c r="G27" s="15">
        <v>2827954</v>
      </c>
      <c r="H27" s="16">
        <v>1476354869032</v>
      </c>
      <c r="I27" s="17">
        <v>22553</v>
      </c>
      <c r="J27" s="17">
        <v>548180</v>
      </c>
      <c r="K27" s="16">
        <v>360416278513</v>
      </c>
      <c r="L27" s="17">
        <v>907</v>
      </c>
      <c r="M27" s="15">
        <v>161792</v>
      </c>
      <c r="N27" s="12">
        <v>1452019224467</v>
      </c>
    </row>
    <row r="28" spans="3:14" ht="20.25">
      <c r="C28" s="13">
        <f t="shared" si="0"/>
        <v>23</v>
      </c>
      <c r="D28" s="14" t="s">
        <v>35</v>
      </c>
      <c r="E28" s="15">
        <v>754559</v>
      </c>
      <c r="F28" s="15">
        <v>151</v>
      </c>
      <c r="G28" s="15">
        <v>1461220</v>
      </c>
      <c r="H28" s="16">
        <v>690925181103</v>
      </c>
      <c r="I28" s="17">
        <v>7049</v>
      </c>
      <c r="J28" s="17">
        <v>237308</v>
      </c>
      <c r="K28" s="16">
        <v>106652998715</v>
      </c>
      <c r="L28" s="17">
        <v>245</v>
      </c>
      <c r="M28" s="15">
        <v>69242</v>
      </c>
      <c r="N28" s="12">
        <v>919722264244</v>
      </c>
    </row>
    <row r="29" spans="3:14" ht="20.25">
      <c r="C29" s="13">
        <f t="shared" si="0"/>
        <v>24</v>
      </c>
      <c r="D29" s="14" t="s">
        <v>36</v>
      </c>
      <c r="E29" s="15">
        <v>1998705</v>
      </c>
      <c r="F29" s="15">
        <v>324</v>
      </c>
      <c r="G29" s="15">
        <v>2313722</v>
      </c>
      <c r="H29" s="16">
        <v>1030586929062</v>
      </c>
      <c r="I29" s="17">
        <v>26951</v>
      </c>
      <c r="J29" s="17">
        <v>664081</v>
      </c>
      <c r="K29" s="16">
        <v>347106517883</v>
      </c>
      <c r="L29" s="17">
        <v>599</v>
      </c>
      <c r="M29" s="15">
        <v>174017</v>
      </c>
      <c r="N29" s="12">
        <v>1368387189344</v>
      </c>
    </row>
    <row r="30" spans="3:14" ht="20.25">
      <c r="C30" s="13">
        <f t="shared" si="0"/>
        <v>25</v>
      </c>
      <c r="D30" s="14" t="s">
        <v>37</v>
      </c>
      <c r="E30" s="15">
        <v>3231896</v>
      </c>
      <c r="F30" s="15">
        <v>526</v>
      </c>
      <c r="G30" s="15">
        <v>4597487</v>
      </c>
      <c r="H30" s="16">
        <v>2167199322971</v>
      </c>
      <c r="I30" s="17">
        <v>38550</v>
      </c>
      <c r="J30" s="17">
        <v>958934</v>
      </c>
      <c r="K30" s="16">
        <v>498387002293</v>
      </c>
      <c r="L30" s="17">
        <v>1127</v>
      </c>
      <c r="M30" s="15">
        <v>534523</v>
      </c>
      <c r="N30" s="12">
        <v>3372026558897</v>
      </c>
    </row>
    <row r="31" spans="3:14" ht="20.25">
      <c r="C31" s="13">
        <f t="shared" si="0"/>
        <v>26</v>
      </c>
      <c r="D31" s="14" t="s">
        <v>38</v>
      </c>
      <c r="E31" s="15">
        <v>1770737</v>
      </c>
      <c r="F31" s="15">
        <v>338</v>
      </c>
      <c r="G31" s="15">
        <v>2606075</v>
      </c>
      <c r="H31" s="16">
        <v>1193795603263</v>
      </c>
      <c r="I31" s="17">
        <v>22133</v>
      </c>
      <c r="J31" s="17">
        <v>526633</v>
      </c>
      <c r="K31" s="16">
        <v>213094411148</v>
      </c>
      <c r="L31" s="17">
        <v>747</v>
      </c>
      <c r="M31" s="15">
        <v>168083</v>
      </c>
      <c r="N31" s="12">
        <v>872750364718</v>
      </c>
    </row>
    <row r="32" spans="3:14" ht="20.25">
      <c r="C32" s="13">
        <f t="shared" si="0"/>
        <v>27</v>
      </c>
      <c r="D32" s="14" t="s">
        <v>39</v>
      </c>
      <c r="E32" s="15">
        <v>3658753</v>
      </c>
      <c r="F32" s="15">
        <v>706</v>
      </c>
      <c r="G32" s="15">
        <v>5239032</v>
      </c>
      <c r="H32" s="16">
        <v>2867739649930</v>
      </c>
      <c r="I32" s="17">
        <v>51879</v>
      </c>
      <c r="J32" s="17">
        <v>1433856</v>
      </c>
      <c r="K32" s="16">
        <v>648072633104</v>
      </c>
      <c r="L32" s="17">
        <v>2035</v>
      </c>
      <c r="M32" s="15">
        <v>514750</v>
      </c>
      <c r="N32" s="12">
        <v>3393445986336</v>
      </c>
    </row>
    <row r="33" spans="3:14" ht="20.25">
      <c r="C33" s="13">
        <f t="shared" si="0"/>
        <v>28</v>
      </c>
      <c r="D33" s="14" t="s">
        <v>40</v>
      </c>
      <c r="E33" s="15">
        <v>2087976</v>
      </c>
      <c r="F33" s="15">
        <v>385</v>
      </c>
      <c r="G33" s="15">
        <v>2566636</v>
      </c>
      <c r="H33" s="16">
        <v>1368008699785</v>
      </c>
      <c r="I33" s="17">
        <v>25322</v>
      </c>
      <c r="J33" s="17">
        <v>652422</v>
      </c>
      <c r="K33" s="16">
        <v>330135193048</v>
      </c>
      <c r="L33" s="17">
        <v>666</v>
      </c>
      <c r="M33" s="15">
        <v>297105</v>
      </c>
      <c r="N33" s="12">
        <v>1936490568680</v>
      </c>
    </row>
    <row r="34" spans="3:14" ht="20.25">
      <c r="C34" s="13">
        <f t="shared" si="0"/>
        <v>29</v>
      </c>
      <c r="D34" s="14" t="s">
        <v>41</v>
      </c>
      <c r="E34" s="15">
        <v>410554</v>
      </c>
      <c r="F34" s="15">
        <v>159</v>
      </c>
      <c r="G34" s="15">
        <v>623091</v>
      </c>
      <c r="H34" s="16">
        <v>421369205289</v>
      </c>
      <c r="I34" s="17">
        <v>10007</v>
      </c>
      <c r="J34" s="17">
        <v>402535</v>
      </c>
      <c r="K34" s="16">
        <v>276598196866</v>
      </c>
      <c r="L34" s="17">
        <v>181</v>
      </c>
      <c r="M34" s="15">
        <v>37102</v>
      </c>
      <c r="N34" s="12">
        <v>445661078834</v>
      </c>
    </row>
    <row r="35" spans="3:14" ht="20.25">
      <c r="C35" s="13">
        <f t="shared" si="0"/>
        <v>30</v>
      </c>
      <c r="D35" s="14" t="s">
        <v>42</v>
      </c>
      <c r="E35" s="15">
        <v>1777922</v>
      </c>
      <c r="F35" s="15">
        <v>412</v>
      </c>
      <c r="G35" s="15">
        <v>3407623</v>
      </c>
      <c r="H35" s="16">
        <v>1598156495910</v>
      </c>
      <c r="I35" s="17">
        <v>24463</v>
      </c>
      <c r="J35" s="17">
        <v>989228</v>
      </c>
      <c r="K35" s="16">
        <v>827209896750</v>
      </c>
      <c r="L35" s="17">
        <v>1023</v>
      </c>
      <c r="M35" s="15">
        <v>197080</v>
      </c>
      <c r="N35" s="12">
        <v>3136036328392</v>
      </c>
    </row>
    <row r="36" spans="3:14" ht="20.25">
      <c r="C36" s="13">
        <f t="shared" si="0"/>
        <v>31</v>
      </c>
      <c r="D36" s="14" t="s">
        <v>43</v>
      </c>
      <c r="E36" s="15">
        <v>1771554</v>
      </c>
      <c r="F36" s="15">
        <v>342</v>
      </c>
      <c r="G36" s="15">
        <v>2083683</v>
      </c>
      <c r="H36" s="16">
        <v>1044561281201</v>
      </c>
      <c r="I36" s="17">
        <v>20661</v>
      </c>
      <c r="J36" s="17">
        <v>440846</v>
      </c>
      <c r="K36" s="16">
        <v>253113578766</v>
      </c>
      <c r="L36" s="17">
        <v>728</v>
      </c>
      <c r="M36" s="15">
        <v>188195</v>
      </c>
      <c r="N36" s="12">
        <v>1175658961273</v>
      </c>
    </row>
    <row r="37" spans="3:14" ht="21" thickBot="1">
      <c r="C37" s="13">
        <f t="shared" si="0"/>
        <v>32</v>
      </c>
      <c r="D37" s="14" t="s">
        <v>44</v>
      </c>
      <c r="E37" s="15">
        <v>1837513</v>
      </c>
      <c r="F37" s="15">
        <v>443</v>
      </c>
      <c r="G37" s="15">
        <v>2780821</v>
      </c>
      <c r="H37" s="16">
        <v>1193341604469</v>
      </c>
      <c r="I37" s="17">
        <v>28129</v>
      </c>
      <c r="J37" s="17">
        <v>825740</v>
      </c>
      <c r="K37" s="16">
        <v>430066505234</v>
      </c>
      <c r="L37" s="17">
        <v>954</v>
      </c>
      <c r="M37" s="15">
        <v>357800</v>
      </c>
      <c r="N37" s="12">
        <v>1694671217371</v>
      </c>
    </row>
    <row r="38" spans="3:14" ht="20.25" thickBot="1">
      <c r="C38" s="33" t="s">
        <v>5</v>
      </c>
      <c r="D38" s="34"/>
      <c r="E38" s="18">
        <f aca="true" t="shared" si="1" ref="E38:N38">SUM(E6:E37)</f>
        <v>104612383</v>
      </c>
      <c r="F38" s="19">
        <f t="shared" si="1"/>
        <v>18801</v>
      </c>
      <c r="G38" s="19">
        <f t="shared" si="1"/>
        <v>147638856</v>
      </c>
      <c r="H38" s="19">
        <f t="shared" si="1"/>
        <v>84860691729211</v>
      </c>
      <c r="I38" s="20">
        <f t="shared" si="1"/>
        <v>1296858</v>
      </c>
      <c r="J38" s="20">
        <f t="shared" si="1"/>
        <v>43679043</v>
      </c>
      <c r="K38" s="19">
        <f t="shared" si="1"/>
        <v>32245816987314</v>
      </c>
      <c r="L38" s="20">
        <f t="shared" si="1"/>
        <v>36627</v>
      </c>
      <c r="M38" s="19">
        <f t="shared" si="1"/>
        <v>13696457</v>
      </c>
      <c r="N38" s="21">
        <f t="shared" si="1"/>
        <v>98117575393816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3701906</v>
      </c>
      <c r="F6" s="9">
        <v>718</v>
      </c>
      <c r="G6" s="10">
        <v>5398842</v>
      </c>
      <c r="H6" s="8">
        <v>2772342047934</v>
      </c>
      <c r="I6" s="11">
        <v>49196</v>
      </c>
      <c r="J6" s="11">
        <v>1447039</v>
      </c>
      <c r="K6" s="8">
        <v>964159378374</v>
      </c>
      <c r="L6" s="11">
        <v>1681</v>
      </c>
      <c r="M6" s="11">
        <v>584039</v>
      </c>
      <c r="N6" s="12">
        <v>6013400648589</v>
      </c>
    </row>
    <row r="7" spans="3:14" ht="20.25">
      <c r="C7" s="13">
        <f aca="true" t="shared" si="0" ref="C7:C37">C6+1</f>
        <v>2</v>
      </c>
      <c r="D7" s="14" t="s">
        <v>15</v>
      </c>
      <c r="E7" s="15">
        <v>2370466</v>
      </c>
      <c r="F7" s="15">
        <v>521</v>
      </c>
      <c r="G7" s="15">
        <v>2932219</v>
      </c>
      <c r="H7" s="16">
        <v>1428798706073</v>
      </c>
      <c r="I7" s="17">
        <v>30405</v>
      </c>
      <c r="J7" s="17">
        <v>562831</v>
      </c>
      <c r="K7" s="16">
        <v>765776470510</v>
      </c>
      <c r="L7" s="17">
        <v>1080</v>
      </c>
      <c r="M7" s="15">
        <v>271322</v>
      </c>
      <c r="N7" s="12">
        <v>1305704770919</v>
      </c>
    </row>
    <row r="8" spans="3:14" ht="20.25">
      <c r="C8" s="13">
        <f t="shared" si="0"/>
        <v>3</v>
      </c>
      <c r="D8" s="14" t="s">
        <v>16</v>
      </c>
      <c r="E8" s="15">
        <v>1328545</v>
      </c>
      <c r="F8" s="15">
        <v>297</v>
      </c>
      <c r="G8" s="15">
        <v>1818219</v>
      </c>
      <c r="H8" s="16">
        <v>893829928510</v>
      </c>
      <c r="I8" s="17">
        <v>20502</v>
      </c>
      <c r="J8" s="17">
        <v>455062</v>
      </c>
      <c r="K8" s="16">
        <v>205210691562</v>
      </c>
      <c r="L8" s="17">
        <v>614</v>
      </c>
      <c r="M8" s="15">
        <v>118594</v>
      </c>
      <c r="N8" s="12">
        <v>589127642171</v>
      </c>
    </row>
    <row r="9" spans="3:14" ht="20.25">
      <c r="C9" s="13">
        <f t="shared" si="0"/>
        <v>4</v>
      </c>
      <c r="D9" s="14" t="s">
        <v>17</v>
      </c>
      <c r="E9" s="15">
        <v>6642026</v>
      </c>
      <c r="F9" s="15">
        <v>1349</v>
      </c>
      <c r="G9" s="15">
        <v>10710916</v>
      </c>
      <c r="H9" s="16">
        <v>5364958327732</v>
      </c>
      <c r="I9" s="17">
        <v>91701</v>
      </c>
      <c r="J9" s="17">
        <v>2667014</v>
      </c>
      <c r="K9" s="16">
        <v>2247539989695</v>
      </c>
      <c r="L9" s="17">
        <v>2486</v>
      </c>
      <c r="M9" s="15">
        <v>1081510</v>
      </c>
      <c r="N9" s="12">
        <v>6507375794498</v>
      </c>
    </row>
    <row r="10" spans="3:14" ht="20.25">
      <c r="C10" s="13">
        <f t="shared" si="0"/>
        <v>5</v>
      </c>
      <c r="D10" s="14" t="s">
        <v>18</v>
      </c>
      <c r="E10" s="15">
        <v>832760</v>
      </c>
      <c r="F10" s="15">
        <v>197</v>
      </c>
      <c r="G10" s="15">
        <v>1247699</v>
      </c>
      <c r="H10" s="16">
        <v>523711407042</v>
      </c>
      <c r="I10" s="17">
        <v>7326</v>
      </c>
      <c r="J10" s="17">
        <v>156183</v>
      </c>
      <c r="K10" s="16">
        <v>88538557066</v>
      </c>
      <c r="L10" s="17">
        <v>367</v>
      </c>
      <c r="M10" s="15">
        <v>55075</v>
      </c>
      <c r="N10" s="12">
        <v>465640858104</v>
      </c>
    </row>
    <row r="11" spans="3:14" ht="20.25">
      <c r="C11" s="13">
        <f t="shared" si="0"/>
        <v>6</v>
      </c>
      <c r="D11" s="14" t="s">
        <v>19</v>
      </c>
      <c r="E11" s="15">
        <v>1267512</v>
      </c>
      <c r="F11" s="15">
        <v>295</v>
      </c>
      <c r="G11" s="15">
        <v>2022449</v>
      </c>
      <c r="H11" s="16">
        <v>1092511086103</v>
      </c>
      <c r="I11" s="17">
        <v>13761</v>
      </c>
      <c r="J11" s="17">
        <v>407548</v>
      </c>
      <c r="K11" s="16">
        <v>330978186225</v>
      </c>
      <c r="L11" s="17">
        <v>619</v>
      </c>
      <c r="M11" s="15">
        <v>138503</v>
      </c>
      <c r="N11" s="12">
        <v>1645025044066</v>
      </c>
    </row>
    <row r="12" spans="3:14" ht="20.25">
      <c r="C12" s="13">
        <f t="shared" si="0"/>
        <v>7</v>
      </c>
      <c r="D12" s="14" t="s">
        <v>4</v>
      </c>
      <c r="E12" s="15">
        <v>32083801</v>
      </c>
      <c r="F12" s="15">
        <v>4984</v>
      </c>
      <c r="G12" s="15">
        <v>42646685</v>
      </c>
      <c r="H12" s="16">
        <v>31493301513515</v>
      </c>
      <c r="I12" s="17">
        <v>376484</v>
      </c>
      <c r="J12" s="17">
        <v>14388111</v>
      </c>
      <c r="K12" s="16">
        <v>14489600718278</v>
      </c>
      <c r="L12" s="17">
        <v>9224</v>
      </c>
      <c r="M12" s="15">
        <v>61488503</v>
      </c>
      <c r="N12" s="12">
        <v>39869981589273</v>
      </c>
    </row>
    <row r="13" spans="3:14" ht="20.25">
      <c r="C13" s="13">
        <f t="shared" si="0"/>
        <v>8</v>
      </c>
      <c r="D13" s="14" t="s">
        <v>20</v>
      </c>
      <c r="E13" s="15">
        <v>881258</v>
      </c>
      <c r="F13" s="15">
        <v>211</v>
      </c>
      <c r="G13" s="15">
        <v>1397551</v>
      </c>
      <c r="H13" s="16">
        <v>557552592033</v>
      </c>
      <c r="I13" s="17">
        <v>10108</v>
      </c>
      <c r="J13" s="17">
        <v>242847</v>
      </c>
      <c r="K13" s="16">
        <v>94026272883</v>
      </c>
      <c r="L13" s="17">
        <v>531</v>
      </c>
      <c r="M13" s="15">
        <v>139435</v>
      </c>
      <c r="N13" s="12">
        <v>404650623503</v>
      </c>
    </row>
    <row r="14" spans="3:14" ht="20.25">
      <c r="C14" s="13">
        <f t="shared" si="0"/>
        <v>9</v>
      </c>
      <c r="D14" s="14" t="s">
        <v>21</v>
      </c>
      <c r="E14" s="15">
        <v>867116</v>
      </c>
      <c r="F14" s="15">
        <v>205</v>
      </c>
      <c r="G14" s="15">
        <v>1132659</v>
      </c>
      <c r="H14" s="16">
        <v>454899378271</v>
      </c>
      <c r="I14" s="17">
        <v>8861</v>
      </c>
      <c r="J14" s="17">
        <v>323905</v>
      </c>
      <c r="K14" s="16">
        <v>107877034527</v>
      </c>
      <c r="L14" s="17">
        <v>421</v>
      </c>
      <c r="M14" s="15">
        <v>110969</v>
      </c>
      <c r="N14" s="12">
        <v>428033050985</v>
      </c>
    </row>
    <row r="15" spans="3:14" ht="20.25">
      <c r="C15" s="13">
        <f t="shared" si="0"/>
        <v>10</v>
      </c>
      <c r="D15" s="14" t="s">
        <v>22</v>
      </c>
      <c r="E15" s="15">
        <v>6583669</v>
      </c>
      <c r="F15" s="15">
        <v>1179</v>
      </c>
      <c r="G15" s="15">
        <v>10380359</v>
      </c>
      <c r="H15" s="16">
        <v>4857824046823</v>
      </c>
      <c r="I15" s="17">
        <v>103140</v>
      </c>
      <c r="J15" s="17">
        <v>4346870</v>
      </c>
      <c r="K15" s="16">
        <v>1921932358509</v>
      </c>
      <c r="L15" s="17">
        <v>2145</v>
      </c>
      <c r="M15" s="15">
        <v>562188</v>
      </c>
      <c r="N15" s="12">
        <v>5012376998847</v>
      </c>
    </row>
    <row r="16" spans="3:14" ht="20.25">
      <c r="C16" s="13">
        <f t="shared" si="0"/>
        <v>11</v>
      </c>
      <c r="D16" s="14" t="s">
        <v>23</v>
      </c>
      <c r="E16" s="15">
        <v>847042</v>
      </c>
      <c r="F16" s="15">
        <v>170</v>
      </c>
      <c r="G16" s="15">
        <v>1128427</v>
      </c>
      <c r="H16" s="16">
        <v>455664728593</v>
      </c>
      <c r="I16" s="17">
        <v>11075</v>
      </c>
      <c r="J16" s="17">
        <v>264662</v>
      </c>
      <c r="K16" s="16">
        <v>142205331817</v>
      </c>
      <c r="L16" s="17">
        <v>285</v>
      </c>
      <c r="M16" s="15">
        <v>62362</v>
      </c>
      <c r="N16" s="12">
        <v>440267993522</v>
      </c>
    </row>
    <row r="17" spans="3:14" ht="20.25">
      <c r="C17" s="13">
        <f t="shared" si="0"/>
        <v>12</v>
      </c>
      <c r="D17" s="14" t="s">
        <v>24</v>
      </c>
      <c r="E17" s="15">
        <v>4818817</v>
      </c>
      <c r="F17" s="15">
        <v>827</v>
      </c>
      <c r="G17" s="15">
        <v>7556281</v>
      </c>
      <c r="H17" s="16">
        <v>3878631115539</v>
      </c>
      <c r="I17" s="17">
        <v>48881</v>
      </c>
      <c r="J17" s="17">
        <v>1551136</v>
      </c>
      <c r="K17" s="16">
        <v>1012156749378</v>
      </c>
      <c r="L17" s="17">
        <v>1624</v>
      </c>
      <c r="M17" s="15">
        <v>448295</v>
      </c>
      <c r="N17" s="12">
        <v>5867045335285</v>
      </c>
    </row>
    <row r="18" spans="3:14" ht="20.25">
      <c r="C18" s="13">
        <f t="shared" si="0"/>
        <v>13</v>
      </c>
      <c r="D18" s="14" t="s">
        <v>25</v>
      </c>
      <c r="E18" s="15">
        <v>1139964</v>
      </c>
      <c r="F18" s="15">
        <v>273</v>
      </c>
      <c r="G18" s="15">
        <v>1490703</v>
      </c>
      <c r="H18" s="16">
        <v>725997069533</v>
      </c>
      <c r="I18" s="17">
        <v>19989</v>
      </c>
      <c r="J18" s="17">
        <v>456559</v>
      </c>
      <c r="K18" s="16">
        <v>214665822767</v>
      </c>
      <c r="L18" s="17">
        <v>494</v>
      </c>
      <c r="M18" s="15">
        <v>135780</v>
      </c>
      <c r="N18" s="12">
        <v>551473540277</v>
      </c>
    </row>
    <row r="19" spans="3:14" ht="20.25">
      <c r="C19" s="13">
        <f t="shared" si="0"/>
        <v>14</v>
      </c>
      <c r="D19" s="14" t="s">
        <v>26</v>
      </c>
      <c r="E19" s="15">
        <v>1229236</v>
      </c>
      <c r="F19" s="15">
        <v>2</v>
      </c>
      <c r="G19" s="15">
        <v>6596</v>
      </c>
      <c r="H19" s="16">
        <v>5877138800</v>
      </c>
      <c r="I19" s="17">
        <v>0</v>
      </c>
      <c r="J19" s="17">
        <v>0</v>
      </c>
      <c r="K19" s="16">
        <v>0</v>
      </c>
      <c r="L19" s="17">
        <v>2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1231529</v>
      </c>
      <c r="F20" s="15">
        <v>285</v>
      </c>
      <c r="G20" s="15">
        <v>1365099</v>
      </c>
      <c r="H20" s="16">
        <v>637852453241</v>
      </c>
      <c r="I20" s="17">
        <v>16973</v>
      </c>
      <c r="J20" s="17">
        <v>360251</v>
      </c>
      <c r="K20" s="16">
        <v>160428619343</v>
      </c>
      <c r="L20" s="17">
        <v>490</v>
      </c>
      <c r="M20" s="15">
        <v>134000</v>
      </c>
      <c r="N20" s="12">
        <v>1214841345136</v>
      </c>
    </row>
    <row r="21" spans="3:14" ht="20.25">
      <c r="C21" s="13">
        <f t="shared" si="0"/>
        <v>16</v>
      </c>
      <c r="D21" s="14" t="s">
        <v>28</v>
      </c>
      <c r="E21" s="15">
        <v>1830118</v>
      </c>
      <c r="F21" s="15">
        <v>338</v>
      </c>
      <c r="G21" s="15">
        <v>2696034</v>
      </c>
      <c r="H21" s="16">
        <v>1236855589653</v>
      </c>
      <c r="I21" s="17">
        <v>12802</v>
      </c>
      <c r="J21" s="17">
        <v>431364</v>
      </c>
      <c r="K21" s="16">
        <v>264161534453</v>
      </c>
      <c r="L21" s="17">
        <v>675</v>
      </c>
      <c r="M21" s="15">
        <v>243958</v>
      </c>
      <c r="N21" s="12">
        <v>1971207972001</v>
      </c>
    </row>
    <row r="22" spans="3:14" ht="20.25">
      <c r="C22" s="13">
        <f t="shared" si="0"/>
        <v>17</v>
      </c>
      <c r="D22" s="14" t="s">
        <v>29</v>
      </c>
      <c r="E22" s="15">
        <v>5144046</v>
      </c>
      <c r="F22" s="15">
        <v>915</v>
      </c>
      <c r="G22" s="15">
        <v>7485821</v>
      </c>
      <c r="H22" s="16">
        <v>3983109609315</v>
      </c>
      <c r="I22" s="17">
        <v>65599</v>
      </c>
      <c r="J22" s="17">
        <v>1960482</v>
      </c>
      <c r="K22" s="16">
        <v>1386140261864</v>
      </c>
      <c r="L22" s="17">
        <v>2036</v>
      </c>
      <c r="M22" s="15">
        <v>589112</v>
      </c>
      <c r="N22" s="12">
        <v>3689450735387</v>
      </c>
    </row>
    <row r="23" spans="3:14" ht="20.25">
      <c r="C23" s="13">
        <f t="shared" si="0"/>
        <v>18</v>
      </c>
      <c r="D23" s="14" t="s">
        <v>30</v>
      </c>
      <c r="E23" s="15">
        <v>1612535</v>
      </c>
      <c r="F23" s="15">
        <v>317</v>
      </c>
      <c r="G23" s="15">
        <v>2105232</v>
      </c>
      <c r="H23" s="16">
        <v>971075828069</v>
      </c>
      <c r="I23" s="17">
        <v>19526</v>
      </c>
      <c r="J23" s="17">
        <v>484194</v>
      </c>
      <c r="K23" s="16">
        <v>227960494174</v>
      </c>
      <c r="L23" s="17">
        <v>559</v>
      </c>
      <c r="M23" s="15">
        <v>184816</v>
      </c>
      <c r="N23" s="12">
        <v>1753623618901</v>
      </c>
    </row>
    <row r="24" spans="3:14" ht="20.25">
      <c r="C24" s="13">
        <f t="shared" si="0"/>
        <v>19</v>
      </c>
      <c r="D24" s="14" t="s">
        <v>31</v>
      </c>
      <c r="E24" s="15">
        <v>1639908</v>
      </c>
      <c r="F24" s="15">
        <v>301</v>
      </c>
      <c r="G24" s="15">
        <v>2045483</v>
      </c>
      <c r="H24" s="16">
        <v>1039151100969</v>
      </c>
      <c r="I24" s="17">
        <v>23219</v>
      </c>
      <c r="J24" s="17">
        <v>731876</v>
      </c>
      <c r="K24" s="16">
        <v>313102592149</v>
      </c>
      <c r="L24" s="17">
        <v>424</v>
      </c>
      <c r="M24" s="15">
        <v>250770</v>
      </c>
      <c r="N24" s="12">
        <v>2627165307865</v>
      </c>
    </row>
    <row r="25" spans="3:14" ht="20.25">
      <c r="C25" s="13">
        <f t="shared" si="0"/>
        <v>20</v>
      </c>
      <c r="D25" s="14" t="s">
        <v>32</v>
      </c>
      <c r="E25" s="15">
        <v>1426138</v>
      </c>
      <c r="F25" s="15">
        <v>290</v>
      </c>
      <c r="G25" s="15">
        <v>1894140</v>
      </c>
      <c r="H25" s="16">
        <v>898969849477</v>
      </c>
      <c r="I25" s="17">
        <v>18145</v>
      </c>
      <c r="J25" s="17">
        <v>497291</v>
      </c>
      <c r="K25" s="16">
        <v>555759763492</v>
      </c>
      <c r="L25" s="17">
        <v>530</v>
      </c>
      <c r="M25" s="15">
        <v>117578</v>
      </c>
      <c r="N25" s="12">
        <v>640163278193</v>
      </c>
    </row>
    <row r="26" spans="3:14" ht="20.25">
      <c r="C26" s="13">
        <f t="shared" si="0"/>
        <v>21</v>
      </c>
      <c r="D26" s="14" t="s">
        <v>33</v>
      </c>
      <c r="E26" s="15">
        <v>3103943</v>
      </c>
      <c r="F26" s="15">
        <v>601</v>
      </c>
      <c r="G26" s="15">
        <v>4774513</v>
      </c>
      <c r="H26" s="16">
        <v>2067760063456</v>
      </c>
      <c r="I26" s="17">
        <v>39366</v>
      </c>
      <c r="J26" s="17">
        <v>1275121</v>
      </c>
      <c r="K26" s="16">
        <v>590274105107</v>
      </c>
      <c r="L26" s="17">
        <v>1039</v>
      </c>
      <c r="M26" s="15">
        <v>324702</v>
      </c>
      <c r="N26" s="12">
        <v>1938072703635</v>
      </c>
    </row>
    <row r="27" spans="3:14" ht="20.25">
      <c r="C27" s="13">
        <f t="shared" si="0"/>
        <v>22</v>
      </c>
      <c r="D27" s="14" t="s">
        <v>34</v>
      </c>
      <c r="E27" s="15">
        <v>2168475</v>
      </c>
      <c r="F27" s="15">
        <v>437</v>
      </c>
      <c r="G27" s="15">
        <v>2783698</v>
      </c>
      <c r="H27" s="16">
        <v>1428483506772</v>
      </c>
      <c r="I27" s="17">
        <v>22011</v>
      </c>
      <c r="J27" s="17">
        <v>512494</v>
      </c>
      <c r="K27" s="16">
        <v>326416480733</v>
      </c>
      <c r="L27" s="17">
        <v>902</v>
      </c>
      <c r="M27" s="15">
        <v>162348</v>
      </c>
      <c r="N27" s="12">
        <v>2042124580764</v>
      </c>
    </row>
    <row r="28" spans="3:14" ht="20.25">
      <c r="C28" s="13">
        <f t="shared" si="0"/>
        <v>23</v>
      </c>
      <c r="D28" s="14" t="s">
        <v>35</v>
      </c>
      <c r="E28" s="15">
        <v>751879</v>
      </c>
      <c r="F28" s="15">
        <v>148</v>
      </c>
      <c r="G28" s="15">
        <v>1353845</v>
      </c>
      <c r="H28" s="16">
        <v>607539328947</v>
      </c>
      <c r="I28" s="17">
        <v>6647</v>
      </c>
      <c r="J28" s="17">
        <v>207085</v>
      </c>
      <c r="K28" s="16">
        <v>94322816650</v>
      </c>
      <c r="L28" s="17">
        <v>236</v>
      </c>
      <c r="M28" s="15">
        <v>50027</v>
      </c>
      <c r="N28" s="12">
        <v>270910644202</v>
      </c>
    </row>
    <row r="29" spans="3:14" ht="20.25">
      <c r="C29" s="13">
        <f t="shared" si="0"/>
        <v>24</v>
      </c>
      <c r="D29" s="14" t="s">
        <v>36</v>
      </c>
      <c r="E29" s="15">
        <v>1980499</v>
      </c>
      <c r="F29" s="15">
        <v>320</v>
      </c>
      <c r="G29" s="15">
        <v>2180843</v>
      </c>
      <c r="H29" s="16">
        <v>949740697763</v>
      </c>
      <c r="I29" s="17">
        <v>26515</v>
      </c>
      <c r="J29" s="17">
        <v>611321</v>
      </c>
      <c r="K29" s="16">
        <v>321210781336</v>
      </c>
      <c r="L29" s="17">
        <v>566</v>
      </c>
      <c r="M29" s="15">
        <v>173446</v>
      </c>
      <c r="N29" s="12">
        <v>760443172117</v>
      </c>
    </row>
    <row r="30" spans="3:14" ht="20.25">
      <c r="C30" s="13">
        <f t="shared" si="0"/>
        <v>25</v>
      </c>
      <c r="D30" s="14" t="s">
        <v>37</v>
      </c>
      <c r="E30" s="15">
        <v>3159846</v>
      </c>
      <c r="F30" s="15">
        <v>513</v>
      </c>
      <c r="G30" s="15">
        <v>4365684</v>
      </c>
      <c r="H30" s="16">
        <v>1951465876851</v>
      </c>
      <c r="I30" s="17">
        <v>37604</v>
      </c>
      <c r="J30" s="17">
        <v>884660</v>
      </c>
      <c r="K30" s="16">
        <v>438511422136</v>
      </c>
      <c r="L30" s="17">
        <v>1110</v>
      </c>
      <c r="M30" s="15">
        <v>490313</v>
      </c>
      <c r="N30" s="12">
        <v>2836504207901</v>
      </c>
    </row>
    <row r="31" spans="3:14" ht="20.25">
      <c r="C31" s="13">
        <f t="shared" si="0"/>
        <v>26</v>
      </c>
      <c r="D31" s="14" t="s">
        <v>38</v>
      </c>
      <c r="E31" s="15">
        <v>1723728</v>
      </c>
      <c r="F31" s="15">
        <v>327</v>
      </c>
      <c r="G31" s="15">
        <v>2575665</v>
      </c>
      <c r="H31" s="16">
        <v>1121851472287</v>
      </c>
      <c r="I31" s="17">
        <v>21207</v>
      </c>
      <c r="J31" s="17">
        <v>500862</v>
      </c>
      <c r="K31" s="16">
        <v>217277728198</v>
      </c>
      <c r="L31" s="17">
        <v>744</v>
      </c>
      <c r="M31" s="15">
        <v>153177</v>
      </c>
      <c r="N31" s="12">
        <v>1423785711687</v>
      </c>
    </row>
    <row r="32" spans="3:14" ht="20.25">
      <c r="C32" s="13">
        <f t="shared" si="0"/>
        <v>27</v>
      </c>
      <c r="D32" s="14" t="s">
        <v>39</v>
      </c>
      <c r="E32" s="15">
        <v>3565581</v>
      </c>
      <c r="F32" s="15">
        <v>691</v>
      </c>
      <c r="G32" s="15">
        <v>4990227</v>
      </c>
      <c r="H32" s="16">
        <v>2598510525305</v>
      </c>
      <c r="I32" s="17">
        <v>50484</v>
      </c>
      <c r="J32" s="17">
        <v>1320673</v>
      </c>
      <c r="K32" s="16">
        <v>473340565094</v>
      </c>
      <c r="L32" s="17">
        <v>2022</v>
      </c>
      <c r="M32" s="15">
        <v>585011</v>
      </c>
      <c r="N32" s="12">
        <v>2159365096714</v>
      </c>
    </row>
    <row r="33" spans="3:14" ht="20.25">
      <c r="C33" s="13">
        <f t="shared" si="0"/>
        <v>28</v>
      </c>
      <c r="D33" s="14" t="s">
        <v>40</v>
      </c>
      <c r="E33" s="15">
        <v>2055357</v>
      </c>
      <c r="F33" s="15">
        <v>379</v>
      </c>
      <c r="G33" s="15">
        <v>2517620</v>
      </c>
      <c r="H33" s="16">
        <v>1274203814802</v>
      </c>
      <c r="I33" s="17">
        <v>24357</v>
      </c>
      <c r="J33" s="17">
        <v>627367</v>
      </c>
      <c r="K33" s="16">
        <v>285602281088</v>
      </c>
      <c r="L33" s="17">
        <v>666</v>
      </c>
      <c r="M33" s="15">
        <v>288071</v>
      </c>
      <c r="N33" s="12">
        <v>1158546168669</v>
      </c>
    </row>
    <row r="34" spans="3:14" ht="20.25">
      <c r="C34" s="13">
        <f t="shared" si="0"/>
        <v>29</v>
      </c>
      <c r="D34" s="14" t="s">
        <v>41</v>
      </c>
      <c r="E34" s="15">
        <v>421850</v>
      </c>
      <c r="F34" s="15">
        <v>159</v>
      </c>
      <c r="G34" s="15">
        <v>599415</v>
      </c>
      <c r="H34" s="16">
        <v>393834642370</v>
      </c>
      <c r="I34" s="17">
        <v>7492</v>
      </c>
      <c r="J34" s="17">
        <v>316001</v>
      </c>
      <c r="K34" s="16">
        <v>207871287759</v>
      </c>
      <c r="L34" s="17">
        <v>179</v>
      </c>
      <c r="M34" s="15">
        <v>35136</v>
      </c>
      <c r="N34" s="12">
        <v>394581812609</v>
      </c>
    </row>
    <row r="35" spans="3:14" ht="20.25">
      <c r="C35" s="13">
        <f t="shared" si="0"/>
        <v>30</v>
      </c>
      <c r="D35" s="14" t="s">
        <v>42</v>
      </c>
      <c r="E35" s="15">
        <v>1746816</v>
      </c>
      <c r="F35" s="15">
        <v>396</v>
      </c>
      <c r="G35" s="15">
        <v>3114453</v>
      </c>
      <c r="H35" s="16">
        <v>1421852047116</v>
      </c>
      <c r="I35" s="17">
        <v>26685</v>
      </c>
      <c r="J35" s="17">
        <v>895483</v>
      </c>
      <c r="K35" s="16">
        <v>822159769101</v>
      </c>
      <c r="L35" s="17">
        <v>1015</v>
      </c>
      <c r="M35" s="15">
        <v>165063</v>
      </c>
      <c r="N35" s="12">
        <v>2269100820183</v>
      </c>
    </row>
    <row r="36" spans="3:14" ht="20.25">
      <c r="C36" s="13">
        <f t="shared" si="0"/>
        <v>31</v>
      </c>
      <c r="D36" s="14" t="s">
        <v>43</v>
      </c>
      <c r="E36" s="15">
        <v>1748051</v>
      </c>
      <c r="F36" s="15">
        <v>335</v>
      </c>
      <c r="G36" s="15">
        <v>2028275</v>
      </c>
      <c r="H36" s="16">
        <v>978003253706</v>
      </c>
      <c r="I36" s="17">
        <v>19810</v>
      </c>
      <c r="J36" s="17">
        <v>414725</v>
      </c>
      <c r="K36" s="16">
        <v>211531030274</v>
      </c>
      <c r="L36" s="17">
        <v>721</v>
      </c>
      <c r="M36" s="15">
        <v>165407</v>
      </c>
      <c r="N36" s="12">
        <v>3304746565816</v>
      </c>
    </row>
    <row r="37" spans="3:14" ht="21" thickBot="1">
      <c r="C37" s="13">
        <f t="shared" si="0"/>
        <v>32</v>
      </c>
      <c r="D37" s="14" t="s">
        <v>44</v>
      </c>
      <c r="E37" s="15">
        <v>1811671</v>
      </c>
      <c r="F37" s="15">
        <v>421</v>
      </c>
      <c r="G37" s="15">
        <v>2667487</v>
      </c>
      <c r="H37" s="16">
        <v>1124555258296</v>
      </c>
      <c r="I37" s="17">
        <v>26845</v>
      </c>
      <c r="J37" s="17">
        <v>761573</v>
      </c>
      <c r="K37" s="16">
        <v>389267077505</v>
      </c>
      <c r="L37" s="17">
        <v>940</v>
      </c>
      <c r="M37" s="15">
        <v>295248</v>
      </c>
      <c r="N37" s="12">
        <v>1124499656964</v>
      </c>
    </row>
    <row r="38" spans="3:14" ht="20.25" thickBot="1">
      <c r="C38" s="33" t="s">
        <v>5</v>
      </c>
      <c r="D38" s="34"/>
      <c r="E38" s="18">
        <f aca="true" t="shared" si="1" ref="E38:N38">SUM(E6:E37)</f>
        <v>101716088</v>
      </c>
      <c r="F38" s="19">
        <f t="shared" si="1"/>
        <v>18401</v>
      </c>
      <c r="G38" s="19">
        <f t="shared" si="1"/>
        <v>141413139</v>
      </c>
      <c r="H38" s="19">
        <f t="shared" si="1"/>
        <v>79190714004896</v>
      </c>
      <c r="I38" s="20">
        <f t="shared" si="1"/>
        <v>1256716</v>
      </c>
      <c r="J38" s="20">
        <f t="shared" si="1"/>
        <v>40062590</v>
      </c>
      <c r="K38" s="19">
        <f t="shared" si="1"/>
        <v>29870006172047</v>
      </c>
      <c r="L38" s="20">
        <f t="shared" si="1"/>
        <v>36427</v>
      </c>
      <c r="M38" s="19">
        <f t="shared" si="1"/>
        <v>69604758</v>
      </c>
      <c r="N38" s="21">
        <f t="shared" si="1"/>
        <v>100679237288783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D6" sqref="D6:N37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3550796</v>
      </c>
      <c r="F6" s="9">
        <v>716</v>
      </c>
      <c r="G6" s="10">
        <v>5402240</v>
      </c>
      <c r="H6" s="8">
        <v>2658946068883</v>
      </c>
      <c r="I6" s="11">
        <v>48962</v>
      </c>
      <c r="J6" s="11">
        <v>1407098</v>
      </c>
      <c r="K6" s="8">
        <v>929985598502</v>
      </c>
      <c r="L6" s="11">
        <v>1718</v>
      </c>
      <c r="M6" s="11">
        <v>629474</v>
      </c>
      <c r="N6" s="12">
        <v>3789173264549</v>
      </c>
    </row>
    <row r="7" spans="3:14" ht="20.25">
      <c r="C7" s="13">
        <f aca="true" t="shared" si="0" ref="C7:C37">C6+1</f>
        <v>2</v>
      </c>
      <c r="D7" s="14" t="s">
        <v>15</v>
      </c>
      <c r="E7" s="15">
        <v>2290928</v>
      </c>
      <c r="F7" s="15">
        <v>515</v>
      </c>
      <c r="G7" s="15">
        <v>2956563</v>
      </c>
      <c r="H7" s="16">
        <v>1373722926029</v>
      </c>
      <c r="I7" s="17">
        <v>27028</v>
      </c>
      <c r="J7" s="17">
        <v>559128</v>
      </c>
      <c r="K7" s="16">
        <v>807273941332</v>
      </c>
      <c r="L7" s="17">
        <v>1102</v>
      </c>
      <c r="M7" s="15">
        <v>279226</v>
      </c>
      <c r="N7" s="12">
        <v>1733550639219</v>
      </c>
    </row>
    <row r="8" spans="3:14" ht="20.25">
      <c r="C8" s="13">
        <f t="shared" si="0"/>
        <v>3</v>
      </c>
      <c r="D8" s="14" t="s">
        <v>16</v>
      </c>
      <c r="E8" s="15">
        <v>1262403</v>
      </c>
      <c r="F8" s="15">
        <v>297</v>
      </c>
      <c r="G8" s="15">
        <v>1763437</v>
      </c>
      <c r="H8" s="16">
        <v>905432445870</v>
      </c>
      <c r="I8" s="17">
        <v>20463</v>
      </c>
      <c r="J8" s="17">
        <v>436769</v>
      </c>
      <c r="K8" s="16">
        <v>194834772032</v>
      </c>
      <c r="L8" s="17">
        <v>633</v>
      </c>
      <c r="M8" s="15">
        <v>114602</v>
      </c>
      <c r="N8" s="12">
        <v>1211553970397</v>
      </c>
    </row>
    <row r="9" spans="3:14" ht="20.25">
      <c r="C9" s="13">
        <f t="shared" si="0"/>
        <v>4</v>
      </c>
      <c r="D9" s="14" t="s">
        <v>17</v>
      </c>
      <c r="E9" s="15">
        <v>6434552</v>
      </c>
      <c r="F9" s="15">
        <v>1310</v>
      </c>
      <c r="G9" s="15">
        <v>10347101</v>
      </c>
      <c r="H9" s="16">
        <v>5105129393599</v>
      </c>
      <c r="I9" s="17">
        <v>88540</v>
      </c>
      <c r="J9" s="17">
        <v>2531133</v>
      </c>
      <c r="K9" s="16">
        <v>1994987691924</v>
      </c>
      <c r="L9" s="17">
        <v>2533</v>
      </c>
      <c r="M9" s="15">
        <v>1118776</v>
      </c>
      <c r="N9" s="12">
        <v>7593515463900</v>
      </c>
    </row>
    <row r="10" spans="3:14" ht="20.25">
      <c r="C10" s="13">
        <f t="shared" si="0"/>
        <v>5</v>
      </c>
      <c r="D10" s="14" t="s">
        <v>18</v>
      </c>
      <c r="E10" s="15">
        <v>778267</v>
      </c>
      <c r="F10" s="15">
        <v>196</v>
      </c>
      <c r="G10" s="15">
        <v>1185405</v>
      </c>
      <c r="H10" s="16">
        <v>536268160111</v>
      </c>
      <c r="I10" s="17">
        <v>7082</v>
      </c>
      <c r="J10" s="17">
        <v>141453</v>
      </c>
      <c r="K10" s="16">
        <v>78872743908</v>
      </c>
      <c r="L10" s="17">
        <v>374</v>
      </c>
      <c r="M10" s="15">
        <v>50685</v>
      </c>
      <c r="N10" s="12">
        <v>351239899644</v>
      </c>
    </row>
    <row r="11" spans="3:14" ht="20.25">
      <c r="C11" s="13">
        <f t="shared" si="0"/>
        <v>6</v>
      </c>
      <c r="D11" s="14" t="s">
        <v>19</v>
      </c>
      <c r="E11" s="15">
        <v>1207274</v>
      </c>
      <c r="F11" s="15">
        <v>290</v>
      </c>
      <c r="G11" s="15">
        <v>1995907</v>
      </c>
      <c r="H11" s="16">
        <v>1061889595226</v>
      </c>
      <c r="I11" s="17">
        <v>13259</v>
      </c>
      <c r="J11" s="17">
        <v>359841</v>
      </c>
      <c r="K11" s="16">
        <v>288455889286</v>
      </c>
      <c r="L11" s="17">
        <v>628</v>
      </c>
      <c r="M11" s="15">
        <v>137100</v>
      </c>
      <c r="N11" s="12">
        <v>2151148050685</v>
      </c>
    </row>
    <row r="12" spans="3:14" ht="20.25">
      <c r="C12" s="13">
        <f t="shared" si="0"/>
        <v>7</v>
      </c>
      <c r="D12" s="14" t="s">
        <v>4</v>
      </c>
      <c r="E12" s="15">
        <v>30961797</v>
      </c>
      <c r="F12" s="15">
        <v>4930</v>
      </c>
      <c r="G12" s="15">
        <v>42136309</v>
      </c>
      <c r="H12" s="16">
        <v>29996288116481</v>
      </c>
      <c r="I12" s="17">
        <v>368508</v>
      </c>
      <c r="J12" s="17">
        <v>13797739</v>
      </c>
      <c r="K12" s="16">
        <v>14129504988024</v>
      </c>
      <c r="L12" s="17">
        <v>9286</v>
      </c>
      <c r="M12" s="15">
        <v>61873682</v>
      </c>
      <c r="N12" s="12">
        <v>38139655808390</v>
      </c>
    </row>
    <row r="13" spans="3:14" ht="20.25">
      <c r="C13" s="13">
        <f t="shared" si="0"/>
        <v>8</v>
      </c>
      <c r="D13" s="14" t="s">
        <v>20</v>
      </c>
      <c r="E13" s="15">
        <v>813585</v>
      </c>
      <c r="F13" s="15">
        <v>207</v>
      </c>
      <c r="G13" s="15">
        <v>1333857</v>
      </c>
      <c r="H13" s="16">
        <v>571268900157</v>
      </c>
      <c r="I13" s="17">
        <v>10208</v>
      </c>
      <c r="J13" s="17">
        <v>225530</v>
      </c>
      <c r="K13" s="16">
        <v>99513918041</v>
      </c>
      <c r="L13" s="17">
        <v>544</v>
      </c>
      <c r="M13" s="15">
        <v>127932</v>
      </c>
      <c r="N13" s="12">
        <v>398942151931</v>
      </c>
    </row>
    <row r="14" spans="3:14" ht="20.25">
      <c r="C14" s="13">
        <f t="shared" si="0"/>
        <v>9</v>
      </c>
      <c r="D14" s="14" t="s">
        <v>21</v>
      </c>
      <c r="E14" s="15">
        <v>818835</v>
      </c>
      <c r="F14" s="15">
        <v>200</v>
      </c>
      <c r="G14" s="15">
        <v>1168856</v>
      </c>
      <c r="H14" s="16">
        <v>433289519004</v>
      </c>
      <c r="I14" s="17">
        <v>8575</v>
      </c>
      <c r="J14" s="17">
        <v>274636</v>
      </c>
      <c r="K14" s="16">
        <v>106425842075</v>
      </c>
      <c r="L14" s="17">
        <v>431</v>
      </c>
      <c r="M14" s="15">
        <v>162190</v>
      </c>
      <c r="N14" s="12">
        <v>318334132713</v>
      </c>
    </row>
    <row r="15" spans="3:14" ht="20.25">
      <c r="C15" s="13">
        <f t="shared" si="0"/>
        <v>10</v>
      </c>
      <c r="D15" s="14" t="s">
        <v>22</v>
      </c>
      <c r="E15" s="15">
        <v>6182999</v>
      </c>
      <c r="F15" s="15">
        <v>1172</v>
      </c>
      <c r="G15" s="15">
        <v>10470184</v>
      </c>
      <c r="H15" s="16">
        <v>4622191493735</v>
      </c>
      <c r="I15" s="17">
        <v>103391</v>
      </c>
      <c r="J15" s="17">
        <v>3910688</v>
      </c>
      <c r="K15" s="16">
        <v>1722789892723</v>
      </c>
      <c r="L15" s="17">
        <v>2161</v>
      </c>
      <c r="M15" s="15">
        <v>579479</v>
      </c>
      <c r="N15" s="12">
        <v>4521782107158</v>
      </c>
    </row>
    <row r="16" spans="3:14" ht="20.25">
      <c r="C16" s="13">
        <f t="shared" si="0"/>
        <v>11</v>
      </c>
      <c r="D16" s="14" t="s">
        <v>23</v>
      </c>
      <c r="E16" s="15">
        <v>810808</v>
      </c>
      <c r="F16" s="15">
        <v>169</v>
      </c>
      <c r="G16" s="15">
        <v>1148333</v>
      </c>
      <c r="H16" s="16">
        <v>422675716997</v>
      </c>
      <c r="I16" s="17">
        <v>10942</v>
      </c>
      <c r="J16" s="17">
        <v>274075</v>
      </c>
      <c r="K16" s="16">
        <v>134892898954</v>
      </c>
      <c r="L16" s="17">
        <v>293</v>
      </c>
      <c r="M16" s="15">
        <v>67537</v>
      </c>
      <c r="N16" s="12">
        <v>958755345573</v>
      </c>
    </row>
    <row r="17" spans="3:14" ht="20.25">
      <c r="C17" s="13">
        <f t="shared" si="0"/>
        <v>12</v>
      </c>
      <c r="D17" s="14" t="s">
        <v>24</v>
      </c>
      <c r="E17" s="15">
        <v>4628160</v>
      </c>
      <c r="F17" s="15">
        <v>825</v>
      </c>
      <c r="G17" s="15">
        <v>7498462</v>
      </c>
      <c r="H17" s="16">
        <v>3677056022368</v>
      </c>
      <c r="I17" s="17">
        <v>45476</v>
      </c>
      <c r="J17" s="17">
        <v>1420720</v>
      </c>
      <c r="K17" s="16">
        <v>952562274491</v>
      </c>
      <c r="L17" s="17">
        <v>1653</v>
      </c>
      <c r="M17" s="15">
        <v>402757</v>
      </c>
      <c r="N17" s="12">
        <v>4426630009875</v>
      </c>
    </row>
    <row r="18" spans="3:14" ht="20.25">
      <c r="C18" s="13">
        <f t="shared" si="0"/>
        <v>13</v>
      </c>
      <c r="D18" s="14" t="s">
        <v>25</v>
      </c>
      <c r="E18" s="15">
        <v>1069359</v>
      </c>
      <c r="F18" s="15">
        <v>272</v>
      </c>
      <c r="G18" s="15">
        <v>1434759</v>
      </c>
      <c r="H18" s="16">
        <v>683525012967</v>
      </c>
      <c r="I18" s="17">
        <v>20229</v>
      </c>
      <c r="J18" s="17">
        <v>410888</v>
      </c>
      <c r="K18" s="16">
        <v>190425834827</v>
      </c>
      <c r="L18" s="17">
        <v>506</v>
      </c>
      <c r="M18" s="15">
        <v>108892</v>
      </c>
      <c r="N18" s="12">
        <v>1157311643566</v>
      </c>
    </row>
    <row r="19" spans="3:14" ht="20.25">
      <c r="C19" s="13">
        <f t="shared" si="0"/>
        <v>14</v>
      </c>
      <c r="D19" s="14" t="s">
        <v>26</v>
      </c>
      <c r="E19" s="15">
        <v>1209481</v>
      </c>
      <c r="F19" s="15">
        <v>2</v>
      </c>
      <c r="G19" s="15">
        <v>6040</v>
      </c>
      <c r="H19" s="16">
        <v>5145394003</v>
      </c>
      <c r="I19" s="17">
        <v>0</v>
      </c>
      <c r="J19" s="17">
        <v>0</v>
      </c>
      <c r="K19" s="16">
        <v>0</v>
      </c>
      <c r="L19" s="17">
        <v>2</v>
      </c>
      <c r="M19" s="15">
        <v>173622</v>
      </c>
      <c r="N19" s="12">
        <v>40650000</v>
      </c>
    </row>
    <row r="20" spans="3:14" ht="20.25">
      <c r="C20" s="13">
        <f t="shared" si="0"/>
        <v>15</v>
      </c>
      <c r="D20" s="14" t="s">
        <v>27</v>
      </c>
      <c r="E20" s="15">
        <v>1166097</v>
      </c>
      <c r="F20" s="15">
        <v>279</v>
      </c>
      <c r="G20" s="15">
        <v>1406674</v>
      </c>
      <c r="H20" s="16">
        <v>616063753531</v>
      </c>
      <c r="I20" s="17">
        <v>17004</v>
      </c>
      <c r="J20" s="17">
        <v>382296</v>
      </c>
      <c r="K20" s="16">
        <v>165630972502</v>
      </c>
      <c r="L20" s="17">
        <v>503</v>
      </c>
      <c r="M20" s="15">
        <v>149194</v>
      </c>
      <c r="N20" s="12">
        <v>1514838132419</v>
      </c>
    </row>
    <row r="21" spans="3:14" ht="20.25">
      <c r="C21" s="13">
        <f t="shared" si="0"/>
        <v>16</v>
      </c>
      <c r="D21" s="14" t="s">
        <v>28</v>
      </c>
      <c r="E21" s="15">
        <v>1787012</v>
      </c>
      <c r="F21" s="15">
        <v>330</v>
      </c>
      <c r="G21" s="15">
        <v>2609785</v>
      </c>
      <c r="H21" s="16">
        <v>1124031290702</v>
      </c>
      <c r="I21" s="17">
        <v>12354</v>
      </c>
      <c r="J21" s="17">
        <v>401589</v>
      </c>
      <c r="K21" s="16">
        <v>280173581931</v>
      </c>
      <c r="L21" s="17">
        <v>693</v>
      </c>
      <c r="M21" s="15">
        <v>249377</v>
      </c>
      <c r="N21" s="12">
        <v>1418053177898</v>
      </c>
    </row>
    <row r="22" spans="3:14" ht="20.25">
      <c r="C22" s="13">
        <f t="shared" si="0"/>
        <v>17</v>
      </c>
      <c r="D22" s="14" t="s">
        <v>29</v>
      </c>
      <c r="E22" s="15">
        <v>4907716</v>
      </c>
      <c r="F22" s="15">
        <v>907</v>
      </c>
      <c r="G22" s="15">
        <v>7355942</v>
      </c>
      <c r="H22" s="16">
        <v>3616275548712</v>
      </c>
      <c r="I22" s="17">
        <v>61460</v>
      </c>
      <c r="J22" s="17">
        <v>1841963</v>
      </c>
      <c r="K22" s="16">
        <v>1279962036767</v>
      </c>
      <c r="L22" s="17">
        <v>2091</v>
      </c>
      <c r="M22" s="15">
        <v>541004</v>
      </c>
      <c r="N22" s="12">
        <v>4247509857854</v>
      </c>
    </row>
    <row r="23" spans="3:14" ht="20.25">
      <c r="C23" s="13">
        <f t="shared" si="0"/>
        <v>18</v>
      </c>
      <c r="D23" s="14" t="s">
        <v>30</v>
      </c>
      <c r="E23" s="15">
        <v>1505505</v>
      </c>
      <c r="F23" s="15">
        <v>316</v>
      </c>
      <c r="G23" s="15">
        <v>2105926</v>
      </c>
      <c r="H23" s="16">
        <v>948836232805</v>
      </c>
      <c r="I23" s="17">
        <v>18745</v>
      </c>
      <c r="J23" s="17">
        <v>451148</v>
      </c>
      <c r="K23" s="16">
        <v>219358678320</v>
      </c>
      <c r="L23" s="17">
        <v>569</v>
      </c>
      <c r="M23" s="15">
        <v>200572</v>
      </c>
      <c r="N23" s="12">
        <v>1129053020068</v>
      </c>
    </row>
    <row r="24" spans="3:14" ht="20.25">
      <c r="C24" s="13">
        <f t="shared" si="0"/>
        <v>19</v>
      </c>
      <c r="D24" s="14" t="s">
        <v>31</v>
      </c>
      <c r="E24" s="15">
        <v>1524301</v>
      </c>
      <c r="F24" s="15">
        <v>297</v>
      </c>
      <c r="G24" s="15">
        <v>1961185</v>
      </c>
      <c r="H24" s="16">
        <v>988827717145</v>
      </c>
      <c r="I24" s="17">
        <v>23897</v>
      </c>
      <c r="J24" s="17">
        <v>647098</v>
      </c>
      <c r="K24" s="16">
        <v>289204546360</v>
      </c>
      <c r="L24" s="17">
        <v>443</v>
      </c>
      <c r="M24" s="15">
        <v>210531</v>
      </c>
      <c r="N24" s="12">
        <v>1295561074355</v>
      </c>
    </row>
    <row r="25" spans="3:14" ht="20.25">
      <c r="C25" s="13">
        <f t="shared" si="0"/>
        <v>20</v>
      </c>
      <c r="D25" s="14" t="s">
        <v>32</v>
      </c>
      <c r="E25" s="15">
        <v>1347804</v>
      </c>
      <c r="F25" s="15">
        <v>288</v>
      </c>
      <c r="G25" s="15">
        <v>1878753</v>
      </c>
      <c r="H25" s="16">
        <v>844081778239</v>
      </c>
      <c r="I25" s="17">
        <v>17973</v>
      </c>
      <c r="J25" s="17">
        <v>461209</v>
      </c>
      <c r="K25" s="16">
        <v>511506511076</v>
      </c>
      <c r="L25" s="17">
        <v>544</v>
      </c>
      <c r="M25" s="15">
        <v>95541</v>
      </c>
      <c r="N25" s="12">
        <v>673356170748</v>
      </c>
    </row>
    <row r="26" spans="3:14" ht="20.25">
      <c r="C26" s="13">
        <f t="shared" si="0"/>
        <v>21</v>
      </c>
      <c r="D26" s="14" t="s">
        <v>33</v>
      </c>
      <c r="E26" s="15">
        <v>2961403</v>
      </c>
      <c r="F26" s="15">
        <v>597</v>
      </c>
      <c r="G26" s="15">
        <v>4736544</v>
      </c>
      <c r="H26" s="16">
        <v>1973312793503</v>
      </c>
      <c r="I26" s="17">
        <v>37431</v>
      </c>
      <c r="J26" s="17">
        <v>1217250</v>
      </c>
      <c r="K26" s="16">
        <v>555592148599</v>
      </c>
      <c r="L26" s="17">
        <v>1077</v>
      </c>
      <c r="M26" s="15">
        <v>321542</v>
      </c>
      <c r="N26" s="12">
        <v>4582305728655</v>
      </c>
    </row>
    <row r="27" spans="3:14" ht="20.25">
      <c r="C27" s="13">
        <f t="shared" si="0"/>
        <v>22</v>
      </c>
      <c r="D27" s="14" t="s">
        <v>34</v>
      </c>
      <c r="E27" s="15">
        <v>2096428</v>
      </c>
      <c r="F27" s="15">
        <v>435</v>
      </c>
      <c r="G27" s="15">
        <v>2698291</v>
      </c>
      <c r="H27" s="16">
        <v>1300497595918</v>
      </c>
      <c r="I27" s="17">
        <v>22052</v>
      </c>
      <c r="J27" s="17">
        <v>469543</v>
      </c>
      <c r="K27" s="16">
        <v>288007692398</v>
      </c>
      <c r="L27" s="17">
        <v>920</v>
      </c>
      <c r="M27" s="15">
        <v>148003</v>
      </c>
      <c r="N27" s="12">
        <v>3137047196069</v>
      </c>
    </row>
    <row r="28" spans="3:14" ht="20.25">
      <c r="C28" s="13">
        <f t="shared" si="0"/>
        <v>23</v>
      </c>
      <c r="D28" s="14" t="s">
        <v>35</v>
      </c>
      <c r="E28" s="15">
        <v>708255</v>
      </c>
      <c r="F28" s="15">
        <v>143</v>
      </c>
      <c r="G28" s="15">
        <v>1363791</v>
      </c>
      <c r="H28" s="16">
        <v>555639381680</v>
      </c>
      <c r="I28" s="17">
        <v>6372</v>
      </c>
      <c r="J28" s="17">
        <v>205413</v>
      </c>
      <c r="K28" s="16">
        <v>87480245092</v>
      </c>
      <c r="L28" s="17">
        <v>248</v>
      </c>
      <c r="M28" s="15">
        <v>62435</v>
      </c>
      <c r="N28" s="12">
        <v>290058781723</v>
      </c>
    </row>
    <row r="29" spans="3:14" ht="20.25">
      <c r="C29" s="13">
        <f t="shared" si="0"/>
        <v>24</v>
      </c>
      <c r="D29" s="14" t="s">
        <v>36</v>
      </c>
      <c r="E29" s="15">
        <v>1910923</v>
      </c>
      <c r="F29" s="15">
        <v>317</v>
      </c>
      <c r="G29" s="15">
        <v>2166667</v>
      </c>
      <c r="H29" s="16">
        <v>911705291214</v>
      </c>
      <c r="I29" s="17">
        <v>26254</v>
      </c>
      <c r="J29" s="17">
        <v>590381</v>
      </c>
      <c r="K29" s="16">
        <v>310836466434</v>
      </c>
      <c r="L29" s="17">
        <v>599</v>
      </c>
      <c r="M29" s="15">
        <v>167886</v>
      </c>
      <c r="N29" s="12">
        <v>1374645400202</v>
      </c>
    </row>
    <row r="30" spans="3:14" ht="20.25">
      <c r="C30" s="13">
        <f t="shared" si="0"/>
        <v>25</v>
      </c>
      <c r="D30" s="14" t="s">
        <v>37</v>
      </c>
      <c r="E30" s="15">
        <v>3052258</v>
      </c>
      <c r="F30" s="15">
        <v>511</v>
      </c>
      <c r="G30" s="15">
        <v>4255699</v>
      </c>
      <c r="H30" s="16">
        <v>1891115028287</v>
      </c>
      <c r="I30" s="17">
        <v>37276</v>
      </c>
      <c r="J30" s="17">
        <v>842982</v>
      </c>
      <c r="K30" s="16">
        <v>400600937450</v>
      </c>
      <c r="L30" s="17">
        <v>1142</v>
      </c>
      <c r="M30" s="15">
        <v>510005</v>
      </c>
      <c r="N30" s="12">
        <v>2132389824871</v>
      </c>
    </row>
    <row r="31" spans="3:14" ht="20.25">
      <c r="C31" s="13">
        <f t="shared" si="0"/>
        <v>26</v>
      </c>
      <c r="D31" s="14" t="s">
        <v>38</v>
      </c>
      <c r="E31" s="15">
        <v>1659568</v>
      </c>
      <c r="F31" s="15">
        <v>325</v>
      </c>
      <c r="G31" s="15">
        <v>2480891</v>
      </c>
      <c r="H31" s="16">
        <v>993380814719</v>
      </c>
      <c r="I31" s="17">
        <v>20784</v>
      </c>
      <c r="J31" s="17">
        <v>468327</v>
      </c>
      <c r="K31" s="16">
        <v>210005777277</v>
      </c>
      <c r="L31" s="17">
        <v>754</v>
      </c>
      <c r="M31" s="15">
        <v>144884</v>
      </c>
      <c r="N31" s="12">
        <v>760181201932</v>
      </c>
    </row>
    <row r="32" spans="3:14" ht="20.25">
      <c r="C32" s="13">
        <f t="shared" si="0"/>
        <v>27</v>
      </c>
      <c r="D32" s="14" t="s">
        <v>39</v>
      </c>
      <c r="E32" s="15">
        <v>3456910</v>
      </c>
      <c r="F32" s="15">
        <v>681</v>
      </c>
      <c r="G32" s="15">
        <v>4942412</v>
      </c>
      <c r="H32" s="16">
        <v>2503566949258</v>
      </c>
      <c r="I32" s="17">
        <v>49931</v>
      </c>
      <c r="J32" s="17">
        <v>1182846</v>
      </c>
      <c r="K32" s="16">
        <v>443543073056</v>
      </c>
      <c r="L32" s="17">
        <v>2031</v>
      </c>
      <c r="M32" s="15">
        <v>506181</v>
      </c>
      <c r="N32" s="12">
        <v>2633375194256</v>
      </c>
    </row>
    <row r="33" spans="3:14" ht="20.25">
      <c r="C33" s="13">
        <f t="shared" si="0"/>
        <v>28</v>
      </c>
      <c r="D33" s="14" t="s">
        <v>40</v>
      </c>
      <c r="E33" s="15">
        <v>1960721</v>
      </c>
      <c r="F33" s="15">
        <v>375</v>
      </c>
      <c r="G33" s="15">
        <v>2458784</v>
      </c>
      <c r="H33" s="16">
        <v>1197517498236</v>
      </c>
      <c r="I33" s="17">
        <v>23721</v>
      </c>
      <c r="J33" s="17">
        <v>572785</v>
      </c>
      <c r="K33" s="16">
        <v>253601624114</v>
      </c>
      <c r="L33" s="17">
        <v>673</v>
      </c>
      <c r="M33" s="15">
        <v>248387</v>
      </c>
      <c r="N33" s="12">
        <v>2442317765384</v>
      </c>
    </row>
    <row r="34" spans="3:14" ht="20.25">
      <c r="C34" s="13">
        <f t="shared" si="0"/>
        <v>29</v>
      </c>
      <c r="D34" s="14" t="s">
        <v>41</v>
      </c>
      <c r="E34" s="15">
        <v>396811</v>
      </c>
      <c r="F34" s="15">
        <v>157</v>
      </c>
      <c r="G34" s="15">
        <v>617187</v>
      </c>
      <c r="H34" s="16">
        <v>387230889624</v>
      </c>
      <c r="I34" s="17">
        <v>10057</v>
      </c>
      <c r="J34" s="17">
        <v>319430</v>
      </c>
      <c r="K34" s="16">
        <v>225612301109</v>
      </c>
      <c r="L34" s="17">
        <v>190</v>
      </c>
      <c r="M34" s="15">
        <v>37203</v>
      </c>
      <c r="N34" s="12">
        <v>404584354111</v>
      </c>
    </row>
    <row r="35" spans="3:14" ht="20.25">
      <c r="C35" s="13">
        <f t="shared" si="0"/>
        <v>30</v>
      </c>
      <c r="D35" s="14" t="s">
        <v>42</v>
      </c>
      <c r="E35" s="15">
        <v>1667364</v>
      </c>
      <c r="F35" s="15">
        <v>394</v>
      </c>
      <c r="G35" s="15">
        <v>3118676</v>
      </c>
      <c r="H35" s="16">
        <v>1377890534013</v>
      </c>
      <c r="I35" s="17">
        <v>24241</v>
      </c>
      <c r="J35" s="17">
        <v>856246</v>
      </c>
      <c r="K35" s="16">
        <v>760482888725</v>
      </c>
      <c r="L35" s="17">
        <v>1031</v>
      </c>
      <c r="M35" s="15">
        <v>176695</v>
      </c>
      <c r="N35" s="12">
        <v>2271417625973</v>
      </c>
    </row>
    <row r="36" spans="3:14" ht="20.25">
      <c r="C36" s="13">
        <f t="shared" si="0"/>
        <v>31</v>
      </c>
      <c r="D36" s="14" t="s">
        <v>43</v>
      </c>
      <c r="E36" s="15">
        <v>1631911</v>
      </c>
      <c r="F36" s="15">
        <v>330</v>
      </c>
      <c r="G36" s="15">
        <v>1952161</v>
      </c>
      <c r="H36" s="16">
        <v>874843788453</v>
      </c>
      <c r="I36" s="17">
        <v>19526</v>
      </c>
      <c r="J36" s="17">
        <v>389633</v>
      </c>
      <c r="K36" s="16">
        <v>200942539626</v>
      </c>
      <c r="L36" s="17">
        <v>730</v>
      </c>
      <c r="M36" s="15">
        <v>157417</v>
      </c>
      <c r="N36" s="12">
        <v>2145814641535</v>
      </c>
    </row>
    <row r="37" spans="3:14" ht="21" thickBot="1">
      <c r="C37" s="13">
        <f t="shared" si="0"/>
        <v>32</v>
      </c>
      <c r="D37" s="14" t="s">
        <v>44</v>
      </c>
      <c r="E37" s="15">
        <v>1729709</v>
      </c>
      <c r="F37" s="15">
        <v>419</v>
      </c>
      <c r="G37" s="15">
        <v>2673316</v>
      </c>
      <c r="H37" s="16">
        <v>1077854947797</v>
      </c>
      <c r="I37" s="17">
        <v>26377</v>
      </c>
      <c r="J37" s="17">
        <v>739160</v>
      </c>
      <c r="K37" s="16">
        <v>374248228985</v>
      </c>
      <c r="L37" s="17">
        <v>968</v>
      </c>
      <c r="M37" s="15">
        <v>317374</v>
      </c>
      <c r="N37" s="12">
        <v>6819397649788</v>
      </c>
    </row>
    <row r="38" spans="3:14" ht="20.25" thickBot="1">
      <c r="C38" s="33" t="s">
        <v>5</v>
      </c>
      <c r="D38" s="34"/>
      <c r="E38" s="18">
        <f aca="true" t="shared" si="1" ref="E38:N38">SUM(E6:E37)</f>
        <v>97489940</v>
      </c>
      <c r="F38" s="19">
        <f t="shared" si="1"/>
        <v>18202</v>
      </c>
      <c r="G38" s="19">
        <f t="shared" si="1"/>
        <v>139630137</v>
      </c>
      <c r="H38" s="19">
        <f t="shared" si="1"/>
        <v>75235500599266</v>
      </c>
      <c r="I38" s="20">
        <f t="shared" si="1"/>
        <v>1228118</v>
      </c>
      <c r="J38" s="20">
        <f t="shared" si="1"/>
        <v>37788997</v>
      </c>
      <c r="K38" s="19">
        <f t="shared" si="1"/>
        <v>28487316535940</v>
      </c>
      <c r="L38" s="20">
        <f t="shared" si="1"/>
        <v>37070</v>
      </c>
      <c r="M38" s="19">
        <f t="shared" si="1"/>
        <v>70070185</v>
      </c>
      <c r="N38" s="21">
        <f t="shared" si="1"/>
        <v>106023539935441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C38:D38"/>
    <mergeCell ref="E39:J39"/>
    <mergeCell ref="C1:N1"/>
    <mergeCell ref="C2:N2"/>
    <mergeCell ref="C3:N3"/>
    <mergeCell ref="C4:C5"/>
    <mergeCell ref="D4:D5"/>
    <mergeCell ref="F4:H4"/>
    <mergeCell ref="I4:K4"/>
    <mergeCell ref="L4:N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2017-02-04T07:16:33Z</dcterms:modified>
  <cp:category/>
  <cp:version/>
  <cp:contentType/>
  <cp:contentStatus/>
</cp:coreProperties>
</file>