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6720" windowHeight="4755" tabRatio="829" activeTab="11"/>
  </bookViews>
  <sheets>
    <sheet name="87-12" sheetId="1" r:id="rId1"/>
    <sheet name="87-11" sheetId="2" r:id="rId2"/>
    <sheet name="87-10" sheetId="3" r:id="rId3"/>
    <sheet name="87-09" sheetId="4" r:id="rId4"/>
    <sheet name="87-08" sheetId="5" r:id="rId5"/>
    <sheet name="87-07" sheetId="6" r:id="rId6"/>
    <sheet name="87-06" sheetId="7" r:id="rId7"/>
    <sheet name="87-05" sheetId="8" r:id="rId8"/>
    <sheet name="87-04" sheetId="9" r:id="rId9"/>
    <sheet name="87-03" sheetId="10" r:id="rId10"/>
    <sheet name="87-02" sheetId="11" r:id="rId11"/>
    <sheet name="87-01" sheetId="12" r:id="rId12"/>
  </sheets>
  <definedNames>
    <definedName name="_xlnm.Print_Area" localSheetId="11">'87-01'!$C$1:$N$38</definedName>
    <definedName name="_xlnm.Print_Area" localSheetId="10">'87-02'!$C$1:$N$38</definedName>
    <definedName name="_xlnm.Print_Area" localSheetId="9">'87-03'!$C$1:$N$38</definedName>
    <definedName name="_xlnm.Print_Area" localSheetId="8">'87-04'!$C$1:$N$38</definedName>
    <definedName name="_xlnm.Print_Area" localSheetId="7">'87-05'!$C$1:$N$38</definedName>
    <definedName name="_xlnm.Print_Area" localSheetId="6">'87-06'!$C$1:$N$38</definedName>
    <definedName name="_xlnm.Print_Area" localSheetId="5">'87-07'!$C$1:$N$38</definedName>
    <definedName name="_xlnm.Print_Area" localSheetId="4">'87-08'!$C$1:$N$38</definedName>
    <definedName name="_xlnm.Print_Area" localSheetId="3">'87-09'!$C$1:$N$38</definedName>
    <definedName name="_xlnm.Print_Area" localSheetId="2">'87-10'!$C$1:$N$38</definedName>
    <definedName name="_xlnm.Print_Area" localSheetId="1">'87-11'!$C$1:$N$38</definedName>
    <definedName name="_xlnm.Print_Area" localSheetId="0">'87-12'!$C$1:$N$38</definedName>
  </definedNames>
  <calcPr fullCalcOnLoad="1"/>
</workbook>
</file>

<file path=xl/sharedStrings.xml><?xml version="1.0" encoding="utf-8"?>
<sst xmlns="http://schemas.openxmlformats.org/spreadsheetml/2006/main" count="624" uniqueCount="57">
  <si>
    <t>رديف</t>
  </si>
  <si>
    <t>خودپرداز</t>
  </si>
  <si>
    <t>پايانه فروش</t>
  </si>
  <si>
    <t>پايانه شعب</t>
  </si>
  <si>
    <t>تهران</t>
  </si>
  <si>
    <t>جمع:</t>
  </si>
  <si>
    <t xml:space="preserve">کارت </t>
  </si>
  <si>
    <t>بانک مرکزي جمهوري اسلامي ايران</t>
  </si>
  <si>
    <t xml:space="preserve">اداره نظام‌هاي پرداخت </t>
  </si>
  <si>
    <t>استان</t>
  </si>
  <si>
    <t>صادرشده</t>
  </si>
  <si>
    <t>دستگاه</t>
  </si>
  <si>
    <t>تعداد تراكنش</t>
  </si>
  <si>
    <t>مبلغ تراكنش</t>
  </si>
  <si>
    <t>آذربايجان شرقي</t>
  </si>
  <si>
    <t>آذربايجان غربي</t>
  </si>
  <si>
    <t>اردبيل</t>
  </si>
  <si>
    <t>اصفهان</t>
  </si>
  <si>
    <t>ايلام</t>
  </si>
  <si>
    <t>بوشهر</t>
  </si>
  <si>
    <t>چهارمحال و بختياري</t>
  </si>
  <si>
    <t>خراسان جنوبي</t>
  </si>
  <si>
    <t>خراسان رضوي</t>
  </si>
  <si>
    <t>خراسان شمالي</t>
  </si>
  <si>
    <t>خوزستان</t>
  </si>
  <si>
    <t>زنجان</t>
  </si>
  <si>
    <t>ساير مناطق</t>
  </si>
  <si>
    <t>سمنان</t>
  </si>
  <si>
    <t>سيستان و بلوچستان</t>
  </si>
  <si>
    <t>فارس</t>
  </si>
  <si>
    <t>قزوين</t>
  </si>
  <si>
    <t>قم</t>
  </si>
  <si>
    <t>كردستان</t>
  </si>
  <si>
    <t>كرمان</t>
  </si>
  <si>
    <t>كرمانشاه</t>
  </si>
  <si>
    <t>كهكيلويه و بويراحمد</t>
  </si>
  <si>
    <t>گلستان</t>
  </si>
  <si>
    <t>گيلان</t>
  </si>
  <si>
    <t>لرستان</t>
  </si>
  <si>
    <t>مازندران</t>
  </si>
  <si>
    <t>مركزي</t>
  </si>
  <si>
    <t>مناطق آزاد</t>
  </si>
  <si>
    <t>هرمزگان</t>
  </si>
  <si>
    <t>همدان</t>
  </si>
  <si>
    <t>يزد</t>
  </si>
  <si>
    <t>آمار عملكرد استاني ابزارها و تجهيزات پرداخت الکترونيک درفروردين ماه 1387</t>
  </si>
  <si>
    <t>آمار عملكرد استاني ابزارها و تجهيزات پرداخت الکترونيک درارديبهشت ماه 1387</t>
  </si>
  <si>
    <t>آمار عملكرد استاني ابزارها و تجهيزات پرداخت الکترونيک درخرداد ماه 1387</t>
  </si>
  <si>
    <t>آمار عملكرد استاني ابزارها و تجهيزات پرداخت الکترونيک درتير ماه 1387</t>
  </si>
  <si>
    <t>آمار عملكرد استاني ابزارها و تجهيزات پرداخت الکترونيک درمرداد ماه 1387</t>
  </si>
  <si>
    <t>آمار عملكرد استاني ابزارها و تجهيزات پرداخت الکترونيک درشهريور ماه 1387</t>
  </si>
  <si>
    <t>آمار عملكرد استاني ابزارها و تجهيزات پرداخت الکترونيک درمهر ماه 1387</t>
  </si>
  <si>
    <t>آمار عملكرد استاني ابزارها و تجهيزات پرداخت الکترونيک درآبان ماه 1387</t>
  </si>
  <si>
    <t>آمار عملكرد استاني ابزارها و تجهيزات پرداخت الکترونيک درآذر ماه 1387</t>
  </si>
  <si>
    <t>آمار عملكرد استاني ابزارها و تجهيزات پرداخت الکترونيک دردي ماه 1387</t>
  </si>
  <si>
    <t>آمار عملكرد استاني ابزارها و تجهيزات پرداخت الکترونيک دربهمن ماه 1387</t>
  </si>
  <si>
    <t>آمار عملكرد استاني ابزارها و تجهيزات پرداخت الکترونيک دراسفند ماه 1387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</si>
</sst>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يال&quot;\ #,##0_-;&quot;ريال&quot;\ #,##0\-"/>
    <numFmt numFmtId="165" formatCode="&quot;ريال&quot;\ #,##0_-;[Red]&quot;ريال&quot;\ #,##0\-"/>
    <numFmt numFmtId="166" formatCode="&quot;ريال&quot;\ #,##0.00_-;&quot;ريال&quot;\ #,##0.00\-"/>
    <numFmt numFmtId="167" formatCode="&quot;ريال&quot;\ #,##0.00_-;[Red]&quot;ريال&quot;\ #,##0.00\-"/>
    <numFmt numFmtId="168" formatCode="_-&quot;ريال&quot;\ * #,##0_-;_-&quot;ريال&quot;\ * #,##0\-;_-&quot;ريال&quot;\ * &quot;-&quot;_-;_-@_-"/>
    <numFmt numFmtId="169" formatCode="_-* #,##0_-;_-* #,##0\-;_-* &quot;-&quot;_-;_-@_-"/>
    <numFmt numFmtId="170" formatCode="_-&quot;ريال&quot;\ * #,##0.00_-;_-&quot;ريال&quot;\ * #,##0.00\-;_-&quot;ريال&quot;\ * &quot;-&quot;??_-;_-@_-"/>
    <numFmt numFmtId="171" formatCode="_-* #,##0.00_-;_-* #,##0.00\-;_-* &quot;-&quot;??_-;_-@_-"/>
    <numFmt numFmtId="172" formatCode="&quot;$&quot;\ #,##0_-;&quot;$&quot;\ #,##0\-"/>
    <numFmt numFmtId="173" formatCode="&quot;$&quot;\ #,##0_-;[Red]&quot;$&quot;\ #,##0\-"/>
    <numFmt numFmtId="174" formatCode="&quot;$&quot;\ #,##0.00_-;&quot;$&quot;\ #,##0.00\-"/>
    <numFmt numFmtId="175" formatCode="&quot;$&quot;\ #,##0.00_-;[Red]&quot;$&quot;\ #,##0.00\-"/>
    <numFmt numFmtId="176" formatCode="_-&quot;$&quot;\ * #,##0_-;_-&quot;$&quot;\ * #,##0\-;_-&quot;$&quot;\ * &quot;-&quot;_-;_-@_-"/>
    <numFmt numFmtId="177" formatCode="_-&quot;$&quot;\ * #,##0.00_-;_-&quot;$&quot;\ * #,##0.00\-;_-&quot;$&quot;\ * &quot;-&quot;??_-;_-@_-"/>
    <numFmt numFmtId="178" formatCode="_-* #,##0.000_-;_-* #,##0.000\-;_-* &quot;-&quot;??_-;_-@_-"/>
    <numFmt numFmtId="179" formatCode="_-* #,##0.0000_-;_-* #,##0.0000\-;_-* &quot;-&quot;??_-;_-@_-"/>
    <numFmt numFmtId="180" formatCode="_-* #,##0.0_-;_-* #,##0.0\-;_-* &quot;-&quot;??_-;_-@_-"/>
    <numFmt numFmtId="181" formatCode="_-* #,##0_-;_-* #,##0\-;_-* &quot;-&quot;??_-;_-@_-"/>
    <numFmt numFmtId="182" formatCode="#,##0_-"/>
    <numFmt numFmtId="183" formatCode="0.0%"/>
    <numFmt numFmtId="184" formatCode="0.000%"/>
    <numFmt numFmtId="185" formatCode="0.0000%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%"/>
    <numFmt numFmtId="191" formatCode="#,##0.0"/>
    <numFmt numFmtId="192" formatCode="#,##0.0000"/>
    <numFmt numFmtId="193" formatCode="#,##0.00000"/>
    <numFmt numFmtId="194" formatCode="#,##0.000000"/>
    <numFmt numFmtId="195" formatCode="#,##0.000"/>
    <numFmt numFmtId="196" formatCode="0.0000000000000000%"/>
    <numFmt numFmtId="197" formatCode="[$-409]mmmmm\-yy;@"/>
    <numFmt numFmtId="198" formatCode="[$-409]mmm\-yy;@"/>
    <numFmt numFmtId="199" formatCode="0.0"/>
  </numFmts>
  <fonts count="45">
    <font>
      <sz val="10"/>
      <name val="Arial"/>
      <family val="0"/>
    </font>
    <font>
      <sz val="10"/>
      <name val="Zar"/>
      <family val="0"/>
    </font>
    <font>
      <sz val="8"/>
      <name val="Arial"/>
      <family val="2"/>
    </font>
    <font>
      <b/>
      <sz val="10"/>
      <name val="Zar"/>
      <family val="0"/>
    </font>
    <font>
      <b/>
      <sz val="12"/>
      <name val="Zar"/>
      <family val="0"/>
    </font>
    <font>
      <b/>
      <sz val="8"/>
      <name val="Za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Zar"/>
      <family val="0"/>
    </font>
    <font>
      <sz val="11"/>
      <name val="Za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double"/>
      <bottom style="thin"/>
    </border>
    <border>
      <left style="double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readingOrder="2"/>
    </xf>
    <xf numFmtId="0" fontId="3" fillId="33" borderId="11" xfId="0" applyFont="1" applyFill="1" applyBorder="1" applyAlignment="1">
      <alignment horizontal="center" readingOrder="2"/>
    </xf>
    <xf numFmtId="0" fontId="3" fillId="33" borderId="12" xfId="0" applyFont="1" applyFill="1" applyBorder="1" applyAlignment="1">
      <alignment horizontal="center" readingOrder="2"/>
    </xf>
    <xf numFmtId="0" fontId="1" fillId="0" borderId="13" xfId="0" applyFont="1" applyFill="1" applyBorder="1" applyAlignment="1">
      <alignment horizontal="center" vertical="center" readingOrder="2"/>
    </xf>
    <xf numFmtId="0" fontId="1" fillId="0" borderId="14" xfId="0" applyFont="1" applyFill="1" applyBorder="1" applyAlignment="1">
      <alignment readingOrder="2"/>
    </xf>
    <xf numFmtId="3" fontId="9" fillId="0" borderId="15" xfId="42" applyNumberFormat="1" applyFont="1" applyFill="1" applyBorder="1" applyAlignment="1" quotePrefix="1">
      <alignment horizontal="right" readingOrder="2"/>
    </xf>
    <xf numFmtId="3" fontId="8" fillId="0" borderId="14" xfId="42" applyNumberFormat="1" applyFont="1" applyFill="1" applyBorder="1" applyAlignment="1">
      <alignment horizontal="right" readingOrder="2"/>
    </xf>
    <xf numFmtId="3" fontId="9" fillId="0" borderId="15" xfId="42" applyNumberFormat="1" applyFont="1" applyFill="1" applyBorder="1" applyAlignment="1">
      <alignment horizontal="right" readingOrder="2"/>
    </xf>
    <xf numFmtId="3" fontId="9" fillId="0" borderId="16" xfId="42" applyNumberFormat="1" applyFont="1" applyFill="1" applyBorder="1" applyAlignment="1">
      <alignment horizontal="right" readingOrder="2"/>
    </xf>
    <xf numFmtId="3" fontId="9" fillId="0" borderId="14" xfId="42" applyNumberFormat="1" applyFont="1" applyFill="1" applyBorder="1" applyAlignment="1">
      <alignment horizontal="right" readingOrder="2"/>
    </xf>
    <xf numFmtId="3" fontId="8" fillId="0" borderId="17" xfId="42" applyNumberFormat="1" applyFont="1" applyFill="1" applyBorder="1" applyAlignment="1">
      <alignment horizontal="right" readingOrder="2"/>
    </xf>
    <xf numFmtId="0" fontId="1" fillId="0" borderId="18" xfId="0" applyFont="1" applyFill="1" applyBorder="1" applyAlignment="1">
      <alignment horizontal="center" vertical="center" readingOrder="2"/>
    </xf>
    <xf numFmtId="0" fontId="1" fillId="0" borderId="19" xfId="0" applyFont="1" applyFill="1" applyBorder="1" applyAlignment="1">
      <alignment readingOrder="2"/>
    </xf>
    <xf numFmtId="3" fontId="9" fillId="0" borderId="19" xfId="42" applyNumberFormat="1" applyFont="1" applyFill="1" applyBorder="1" applyAlignment="1">
      <alignment horizontal="right" readingOrder="2"/>
    </xf>
    <xf numFmtId="3" fontId="8" fillId="0" borderId="19" xfId="42" applyNumberFormat="1" applyFont="1" applyFill="1" applyBorder="1" applyAlignment="1">
      <alignment horizontal="right" readingOrder="2"/>
    </xf>
    <xf numFmtId="3" fontId="9" fillId="0" borderId="20" xfId="42" applyNumberFormat="1" applyFont="1" applyFill="1" applyBorder="1" applyAlignment="1">
      <alignment horizontal="right" readingOrder="2"/>
    </xf>
    <xf numFmtId="3" fontId="8" fillId="33" borderId="21" xfId="42" applyNumberFormat="1" applyFont="1" applyFill="1" applyBorder="1" applyAlignment="1">
      <alignment horizontal="right" readingOrder="2"/>
    </xf>
    <xf numFmtId="3" fontId="8" fillId="33" borderId="22" xfId="42" applyNumberFormat="1" applyFont="1" applyFill="1" applyBorder="1" applyAlignment="1">
      <alignment horizontal="right" readingOrder="2"/>
    </xf>
    <xf numFmtId="3" fontId="8" fillId="33" borderId="23" xfId="42" applyNumberFormat="1" applyFont="1" applyFill="1" applyBorder="1" applyAlignment="1">
      <alignment horizontal="right" readingOrder="2"/>
    </xf>
    <xf numFmtId="3" fontId="8" fillId="33" borderId="24" xfId="42" applyNumberFormat="1" applyFont="1" applyFill="1" applyBorder="1" applyAlignment="1">
      <alignment horizontal="right" readingOrder="2"/>
    </xf>
    <xf numFmtId="0" fontId="1" fillId="0" borderId="0" xfId="0" applyFont="1" applyAlignment="1">
      <alignment horizontal="center"/>
    </xf>
    <xf numFmtId="0" fontId="4" fillId="0" borderId="25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3" fillId="33" borderId="12" xfId="0" applyFont="1" applyFill="1" applyBorder="1" applyAlignment="1">
      <alignment horizontal="center" readingOrder="2"/>
    </xf>
    <xf numFmtId="0" fontId="3" fillId="33" borderId="26" xfId="0" applyFont="1" applyFill="1" applyBorder="1" applyAlignment="1">
      <alignment horizontal="center" readingOrder="2"/>
    </xf>
    <xf numFmtId="0" fontId="3" fillId="33" borderId="27" xfId="0" applyFont="1" applyFill="1" applyBorder="1" applyAlignment="1">
      <alignment horizontal="center" vertical="center" readingOrder="2"/>
    </xf>
    <xf numFmtId="0" fontId="3" fillId="33" borderId="28" xfId="0" applyFont="1" applyFill="1" applyBorder="1" applyAlignment="1">
      <alignment horizontal="center" vertical="center" readingOrder="2"/>
    </xf>
    <xf numFmtId="0" fontId="1" fillId="33" borderId="29" xfId="0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0" fillId="33" borderId="30" xfId="0" applyFill="1" applyBorder="1" applyAlignment="1">
      <alignment horizontal="center" vertical="center" readingOrder="2"/>
    </xf>
    <xf numFmtId="0" fontId="1" fillId="0" borderId="31" xfId="0" applyFont="1" applyFill="1" applyBorder="1" applyAlignment="1">
      <alignment horizontal="center" vertical="center" readingOrder="2"/>
    </xf>
    <xf numFmtId="0" fontId="0" fillId="0" borderId="31" xfId="0" applyBorder="1" applyAlignment="1">
      <alignment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28575</xdr:rowOff>
    </xdr:from>
    <xdr:to>
      <xdr:col>9</xdr:col>
      <xdr:colOff>28575</xdr:colOff>
      <xdr:row>0</xdr:row>
      <xdr:rowOff>638175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34100" y="28575"/>
          <a:ext cx="6096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9"/>
  <sheetViews>
    <sheetView rightToLeft="1" zoomScale="75" zoomScaleNormal="75" zoomScalePageLayoutView="0" workbookViewId="0" topLeftCell="A4">
      <selection activeCell="E39" sqref="E39:J39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56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2305369</v>
      </c>
      <c r="F6" s="9">
        <v>498</v>
      </c>
      <c r="G6" s="10">
        <v>3952392</v>
      </c>
      <c r="H6" s="8">
        <v>1652490901459</v>
      </c>
      <c r="I6" s="11">
        <v>28747</v>
      </c>
      <c r="J6" s="11">
        <v>520502</v>
      </c>
      <c r="K6" s="8">
        <v>255375329702</v>
      </c>
      <c r="L6" s="11">
        <v>1437</v>
      </c>
      <c r="M6" s="11">
        <v>178142</v>
      </c>
      <c r="N6" s="12">
        <v>1233939774374</v>
      </c>
    </row>
    <row r="7" spans="3:14" ht="20.25">
      <c r="C7" s="13">
        <f aca="true" t="shared" si="0" ref="C7:C37">C6+1</f>
        <v>2</v>
      </c>
      <c r="D7" s="14" t="s">
        <v>15</v>
      </c>
      <c r="E7" s="15">
        <v>1447260</v>
      </c>
      <c r="F7" s="15">
        <v>372</v>
      </c>
      <c r="G7" s="15">
        <v>2365708</v>
      </c>
      <c r="H7" s="16">
        <v>933133981383</v>
      </c>
      <c r="I7" s="17">
        <v>14289</v>
      </c>
      <c r="J7" s="17">
        <v>145698</v>
      </c>
      <c r="K7" s="16">
        <v>69651063270</v>
      </c>
      <c r="L7" s="17">
        <v>704</v>
      </c>
      <c r="M7" s="15">
        <v>91813</v>
      </c>
      <c r="N7" s="12">
        <v>912989569892</v>
      </c>
    </row>
    <row r="8" spans="3:14" ht="20.25">
      <c r="C8" s="13">
        <f t="shared" si="0"/>
        <v>3</v>
      </c>
      <c r="D8" s="14" t="s">
        <v>16</v>
      </c>
      <c r="E8" s="15">
        <v>764544</v>
      </c>
      <c r="F8" s="15">
        <v>211</v>
      </c>
      <c r="G8" s="15">
        <v>1322519</v>
      </c>
      <c r="H8" s="16">
        <v>559242853466</v>
      </c>
      <c r="I8" s="17">
        <v>11053</v>
      </c>
      <c r="J8" s="17">
        <v>97160</v>
      </c>
      <c r="K8" s="16">
        <v>40440940039</v>
      </c>
      <c r="L8" s="17">
        <v>377</v>
      </c>
      <c r="M8" s="15">
        <v>48611</v>
      </c>
      <c r="N8" s="12">
        <v>275188308217</v>
      </c>
    </row>
    <row r="9" spans="3:14" ht="20.25">
      <c r="C9" s="13">
        <f t="shared" si="0"/>
        <v>4</v>
      </c>
      <c r="D9" s="14" t="s">
        <v>17</v>
      </c>
      <c r="E9" s="15">
        <v>4088040</v>
      </c>
      <c r="F9" s="15">
        <v>845</v>
      </c>
      <c r="G9" s="15">
        <v>8223953</v>
      </c>
      <c r="H9" s="16">
        <v>3211326364980</v>
      </c>
      <c r="I9" s="17">
        <v>44789</v>
      </c>
      <c r="J9" s="17">
        <v>917774</v>
      </c>
      <c r="K9" s="16">
        <v>448383382328</v>
      </c>
      <c r="L9" s="17">
        <v>1950</v>
      </c>
      <c r="M9" s="15">
        <v>405482</v>
      </c>
      <c r="N9" s="12">
        <v>3843783768283</v>
      </c>
    </row>
    <row r="10" spans="3:14" ht="20.25">
      <c r="C10" s="13">
        <f t="shared" si="0"/>
        <v>5</v>
      </c>
      <c r="D10" s="14" t="s">
        <v>18</v>
      </c>
      <c r="E10" s="15">
        <v>441801</v>
      </c>
      <c r="F10" s="15">
        <v>149</v>
      </c>
      <c r="G10" s="15">
        <v>879794</v>
      </c>
      <c r="H10" s="16">
        <v>330300066436</v>
      </c>
      <c r="I10" s="17">
        <v>3128</v>
      </c>
      <c r="J10" s="17">
        <v>32970</v>
      </c>
      <c r="K10" s="16">
        <v>16831528869</v>
      </c>
      <c r="L10" s="17">
        <v>252</v>
      </c>
      <c r="M10" s="15">
        <v>36658</v>
      </c>
      <c r="N10" s="12">
        <v>200143044306</v>
      </c>
    </row>
    <row r="11" spans="3:14" ht="20.25">
      <c r="C11" s="13">
        <f t="shared" si="0"/>
        <v>6</v>
      </c>
      <c r="D11" s="14" t="s">
        <v>19</v>
      </c>
      <c r="E11" s="15">
        <v>737609</v>
      </c>
      <c r="F11" s="15">
        <v>218</v>
      </c>
      <c r="G11" s="15">
        <v>1536604</v>
      </c>
      <c r="H11" s="16">
        <v>610383247280</v>
      </c>
      <c r="I11" s="17">
        <v>6307</v>
      </c>
      <c r="J11" s="17">
        <v>111928</v>
      </c>
      <c r="K11" s="16">
        <v>62425431132</v>
      </c>
      <c r="L11" s="17">
        <v>521</v>
      </c>
      <c r="M11" s="15">
        <v>93804</v>
      </c>
      <c r="N11" s="12">
        <v>605658173392</v>
      </c>
    </row>
    <row r="12" spans="3:14" ht="20.25">
      <c r="C12" s="13">
        <f t="shared" si="0"/>
        <v>7</v>
      </c>
      <c r="D12" s="14" t="s">
        <v>4</v>
      </c>
      <c r="E12" s="15">
        <v>19565146</v>
      </c>
      <c r="F12" s="15">
        <v>3634</v>
      </c>
      <c r="G12" s="15">
        <v>30518905</v>
      </c>
      <c r="H12" s="16">
        <v>15037724173380</v>
      </c>
      <c r="I12" s="17">
        <v>251265</v>
      </c>
      <c r="J12" s="17">
        <v>5775604</v>
      </c>
      <c r="K12" s="16">
        <v>3955255657520</v>
      </c>
      <c r="L12" s="17">
        <v>7033</v>
      </c>
      <c r="M12" s="15">
        <v>1536432</v>
      </c>
      <c r="N12" s="12">
        <v>20209223105745</v>
      </c>
    </row>
    <row r="13" spans="3:14" ht="20.25">
      <c r="C13" s="13">
        <f t="shared" si="0"/>
        <v>8</v>
      </c>
      <c r="D13" s="14" t="s">
        <v>20</v>
      </c>
      <c r="E13" s="15">
        <v>485939</v>
      </c>
      <c r="F13" s="15">
        <v>142</v>
      </c>
      <c r="G13" s="15">
        <v>825114</v>
      </c>
      <c r="H13" s="16">
        <v>315003022608</v>
      </c>
      <c r="I13" s="17">
        <v>6542</v>
      </c>
      <c r="J13" s="17">
        <v>88839</v>
      </c>
      <c r="K13" s="16">
        <v>23798896632</v>
      </c>
      <c r="L13" s="17">
        <v>312</v>
      </c>
      <c r="M13" s="15">
        <v>54206</v>
      </c>
      <c r="N13" s="12">
        <v>333241663635</v>
      </c>
    </row>
    <row r="14" spans="3:14" ht="20.25">
      <c r="C14" s="13">
        <f t="shared" si="0"/>
        <v>9</v>
      </c>
      <c r="D14" s="14" t="s">
        <v>21</v>
      </c>
      <c r="E14" s="15">
        <v>507021</v>
      </c>
      <c r="F14" s="15">
        <v>145</v>
      </c>
      <c r="G14" s="15">
        <v>777097</v>
      </c>
      <c r="H14" s="16">
        <v>297391492561</v>
      </c>
      <c r="I14" s="17">
        <v>4433</v>
      </c>
      <c r="J14" s="17">
        <v>70236</v>
      </c>
      <c r="K14" s="16">
        <v>28741184036</v>
      </c>
      <c r="L14" s="17">
        <v>229</v>
      </c>
      <c r="M14" s="15">
        <v>39097</v>
      </c>
      <c r="N14" s="12">
        <v>796867765771</v>
      </c>
    </row>
    <row r="15" spans="3:14" ht="20.25">
      <c r="C15" s="13">
        <f t="shared" si="0"/>
        <v>10</v>
      </c>
      <c r="D15" s="14" t="s">
        <v>22</v>
      </c>
      <c r="E15" s="15">
        <v>3828614</v>
      </c>
      <c r="F15" s="15">
        <v>822</v>
      </c>
      <c r="G15" s="15">
        <v>7425970</v>
      </c>
      <c r="H15" s="16">
        <v>3088997271012</v>
      </c>
      <c r="I15" s="17">
        <v>66124</v>
      </c>
      <c r="J15" s="17">
        <v>1258035</v>
      </c>
      <c r="K15" s="16">
        <v>445482055456</v>
      </c>
      <c r="L15" s="17">
        <v>1703</v>
      </c>
      <c r="M15" s="15">
        <v>299105</v>
      </c>
      <c r="N15" s="12">
        <v>1986349133394</v>
      </c>
    </row>
    <row r="16" spans="3:14" ht="20.25">
      <c r="C16" s="13">
        <f t="shared" si="0"/>
        <v>11</v>
      </c>
      <c r="D16" s="14" t="s">
        <v>23</v>
      </c>
      <c r="E16" s="15">
        <v>481017</v>
      </c>
      <c r="F16" s="15">
        <v>112</v>
      </c>
      <c r="G16" s="15">
        <v>871297</v>
      </c>
      <c r="H16" s="16">
        <v>345786547955</v>
      </c>
      <c r="I16" s="17">
        <v>5055</v>
      </c>
      <c r="J16" s="17">
        <v>83449</v>
      </c>
      <c r="K16" s="16">
        <v>35532709036</v>
      </c>
      <c r="L16" s="17">
        <v>201</v>
      </c>
      <c r="M16" s="15">
        <v>41379</v>
      </c>
      <c r="N16" s="12">
        <v>195132774617</v>
      </c>
    </row>
    <row r="17" spans="3:14" ht="20.25">
      <c r="C17" s="13">
        <f t="shared" si="0"/>
        <v>12</v>
      </c>
      <c r="D17" s="14" t="s">
        <v>24</v>
      </c>
      <c r="E17" s="15">
        <v>2442241</v>
      </c>
      <c r="F17" s="15">
        <v>538</v>
      </c>
      <c r="G17" s="15">
        <v>4949025</v>
      </c>
      <c r="H17" s="16">
        <v>2085809524288</v>
      </c>
      <c r="I17" s="17">
        <v>22273</v>
      </c>
      <c r="J17" s="17">
        <v>473827</v>
      </c>
      <c r="K17" s="16">
        <v>362400611642</v>
      </c>
      <c r="L17" s="17">
        <v>1204</v>
      </c>
      <c r="M17" s="15">
        <v>240910</v>
      </c>
      <c r="N17" s="12">
        <v>2001609932759</v>
      </c>
    </row>
    <row r="18" spans="3:14" ht="20.25">
      <c r="C18" s="13">
        <f t="shared" si="0"/>
        <v>13</v>
      </c>
      <c r="D18" s="14" t="s">
        <v>25</v>
      </c>
      <c r="E18" s="15">
        <v>667856</v>
      </c>
      <c r="F18" s="15">
        <v>190</v>
      </c>
      <c r="G18" s="15">
        <v>1135774</v>
      </c>
      <c r="H18" s="16">
        <v>506443935457</v>
      </c>
      <c r="I18" s="17">
        <v>9900</v>
      </c>
      <c r="J18" s="17">
        <v>187414</v>
      </c>
      <c r="K18" s="16">
        <v>46145420872</v>
      </c>
      <c r="L18" s="17">
        <v>373</v>
      </c>
      <c r="M18" s="15">
        <v>53161</v>
      </c>
      <c r="N18" s="12">
        <v>314074057061</v>
      </c>
    </row>
    <row r="19" spans="3:14" ht="20.25">
      <c r="C19" s="13">
        <f t="shared" si="0"/>
        <v>14</v>
      </c>
      <c r="D19" s="14" t="s">
        <v>26</v>
      </c>
      <c r="E19" s="15">
        <v>877953</v>
      </c>
      <c r="F19" s="15">
        <v>0</v>
      </c>
      <c r="G19" s="15">
        <v>0</v>
      </c>
      <c r="H19" s="16">
        <v>0</v>
      </c>
      <c r="I19" s="17">
        <v>65</v>
      </c>
      <c r="J19" s="17">
        <v>390</v>
      </c>
      <c r="K19" s="16">
        <v>813543064</v>
      </c>
      <c r="L19" s="17">
        <v>0</v>
      </c>
      <c r="M19" s="15">
        <v>0</v>
      </c>
      <c r="N19" s="12">
        <v>0</v>
      </c>
    </row>
    <row r="20" spans="3:14" ht="20.25">
      <c r="C20" s="13">
        <f t="shared" si="0"/>
        <v>15</v>
      </c>
      <c r="D20" s="14" t="s">
        <v>27</v>
      </c>
      <c r="E20" s="15">
        <v>720044</v>
      </c>
      <c r="F20" s="15">
        <v>201</v>
      </c>
      <c r="G20" s="15">
        <v>1247740</v>
      </c>
      <c r="H20" s="16">
        <v>503946752550</v>
      </c>
      <c r="I20" s="17">
        <v>10693</v>
      </c>
      <c r="J20" s="17">
        <v>173881</v>
      </c>
      <c r="K20" s="16">
        <v>54132944791</v>
      </c>
      <c r="L20" s="17">
        <v>362</v>
      </c>
      <c r="M20" s="15">
        <v>67347</v>
      </c>
      <c r="N20" s="12">
        <v>395030007219</v>
      </c>
    </row>
    <row r="21" spans="3:14" ht="20.25">
      <c r="C21" s="13">
        <f t="shared" si="0"/>
        <v>16</v>
      </c>
      <c r="D21" s="14" t="s">
        <v>28</v>
      </c>
      <c r="E21" s="15">
        <v>978807</v>
      </c>
      <c r="F21" s="15">
        <v>253</v>
      </c>
      <c r="G21" s="15">
        <v>1788046</v>
      </c>
      <c r="H21" s="16">
        <v>631998374913</v>
      </c>
      <c r="I21" s="17">
        <v>6000</v>
      </c>
      <c r="J21" s="17">
        <v>118029</v>
      </c>
      <c r="K21" s="16">
        <v>55180440364</v>
      </c>
      <c r="L21" s="17">
        <v>523</v>
      </c>
      <c r="M21" s="15">
        <v>94416</v>
      </c>
      <c r="N21" s="12">
        <v>744970666188</v>
      </c>
    </row>
    <row r="22" spans="3:14" ht="20.25">
      <c r="C22" s="13">
        <f t="shared" si="0"/>
        <v>17</v>
      </c>
      <c r="D22" s="14" t="s">
        <v>29</v>
      </c>
      <c r="E22" s="15">
        <v>3047790</v>
      </c>
      <c r="F22" s="15">
        <v>630</v>
      </c>
      <c r="G22" s="15">
        <v>5278425</v>
      </c>
      <c r="H22" s="16">
        <v>2248198517087</v>
      </c>
      <c r="I22" s="17">
        <v>37420</v>
      </c>
      <c r="J22" s="17">
        <v>659900</v>
      </c>
      <c r="K22" s="16">
        <v>333399944025</v>
      </c>
      <c r="L22" s="17">
        <v>1552</v>
      </c>
      <c r="M22" s="15">
        <v>246009</v>
      </c>
      <c r="N22" s="12">
        <v>1619476952442</v>
      </c>
    </row>
    <row r="23" spans="3:14" ht="20.25">
      <c r="C23" s="13">
        <f t="shared" si="0"/>
        <v>18</v>
      </c>
      <c r="D23" s="14" t="s">
        <v>30</v>
      </c>
      <c r="E23" s="15">
        <v>921692</v>
      </c>
      <c r="F23" s="15">
        <v>223</v>
      </c>
      <c r="G23" s="15">
        <v>1751493</v>
      </c>
      <c r="H23" s="16">
        <v>746641719978</v>
      </c>
      <c r="I23" s="17">
        <v>12879</v>
      </c>
      <c r="J23" s="17">
        <v>171921</v>
      </c>
      <c r="K23" s="16">
        <v>78091487858</v>
      </c>
      <c r="L23" s="17">
        <v>449</v>
      </c>
      <c r="M23" s="15">
        <v>62604</v>
      </c>
      <c r="N23" s="12">
        <v>974305442671</v>
      </c>
    </row>
    <row r="24" spans="3:14" ht="20.25">
      <c r="C24" s="13">
        <f t="shared" si="0"/>
        <v>19</v>
      </c>
      <c r="D24" s="14" t="s">
        <v>31</v>
      </c>
      <c r="E24" s="15">
        <v>915320</v>
      </c>
      <c r="F24" s="15">
        <v>208</v>
      </c>
      <c r="G24" s="15">
        <v>1686226</v>
      </c>
      <c r="H24" s="16">
        <v>683702144868</v>
      </c>
      <c r="I24" s="17">
        <v>17168</v>
      </c>
      <c r="J24" s="17">
        <v>477032</v>
      </c>
      <c r="K24" s="16">
        <v>129054946385</v>
      </c>
      <c r="L24" s="17">
        <v>345</v>
      </c>
      <c r="M24" s="15">
        <v>78715</v>
      </c>
      <c r="N24" s="12">
        <v>781407446134</v>
      </c>
    </row>
    <row r="25" spans="3:14" ht="20.25">
      <c r="C25" s="13">
        <f t="shared" si="0"/>
        <v>20</v>
      </c>
      <c r="D25" s="14" t="s">
        <v>32</v>
      </c>
      <c r="E25" s="15">
        <v>893250</v>
      </c>
      <c r="F25" s="15">
        <v>220</v>
      </c>
      <c r="G25" s="15">
        <v>1528313</v>
      </c>
      <c r="H25" s="16">
        <v>604060832906</v>
      </c>
      <c r="I25" s="17">
        <v>10996</v>
      </c>
      <c r="J25" s="17">
        <v>171433</v>
      </c>
      <c r="K25" s="16">
        <v>63293207467</v>
      </c>
      <c r="L25" s="17">
        <v>405</v>
      </c>
      <c r="M25" s="15">
        <v>55961</v>
      </c>
      <c r="N25" s="12">
        <v>348229098695</v>
      </c>
    </row>
    <row r="26" spans="3:14" ht="20.25">
      <c r="C26" s="13">
        <f t="shared" si="0"/>
        <v>21</v>
      </c>
      <c r="D26" s="14" t="s">
        <v>33</v>
      </c>
      <c r="E26" s="15">
        <v>1714467</v>
      </c>
      <c r="F26" s="15">
        <v>403</v>
      </c>
      <c r="G26" s="15">
        <v>3243304</v>
      </c>
      <c r="H26" s="16">
        <v>1156082078845</v>
      </c>
      <c r="I26" s="17">
        <v>22560</v>
      </c>
      <c r="J26" s="17">
        <v>354529</v>
      </c>
      <c r="K26" s="16">
        <v>145042189371</v>
      </c>
      <c r="L26" s="17">
        <v>867</v>
      </c>
      <c r="M26" s="15">
        <v>156575</v>
      </c>
      <c r="N26" s="12">
        <v>1213943524225</v>
      </c>
    </row>
    <row r="27" spans="3:14" ht="20.25">
      <c r="C27" s="13">
        <f t="shared" si="0"/>
        <v>22</v>
      </c>
      <c r="D27" s="14" t="s">
        <v>34</v>
      </c>
      <c r="E27" s="15">
        <v>1256321</v>
      </c>
      <c r="F27" s="15">
        <v>323</v>
      </c>
      <c r="G27" s="15">
        <v>2350231</v>
      </c>
      <c r="H27" s="16">
        <v>976090856978</v>
      </c>
      <c r="I27" s="17">
        <v>13973</v>
      </c>
      <c r="J27" s="17">
        <v>251265</v>
      </c>
      <c r="K27" s="16">
        <v>81699419027</v>
      </c>
      <c r="L27" s="17">
        <v>627</v>
      </c>
      <c r="M27" s="15">
        <v>89378</v>
      </c>
      <c r="N27" s="12">
        <v>1217348554208</v>
      </c>
    </row>
    <row r="28" spans="3:14" ht="20.25">
      <c r="C28" s="13">
        <f t="shared" si="0"/>
        <v>23</v>
      </c>
      <c r="D28" s="14" t="s">
        <v>35</v>
      </c>
      <c r="E28" s="15">
        <v>395410</v>
      </c>
      <c r="F28" s="15">
        <v>100</v>
      </c>
      <c r="G28" s="15">
        <v>738874</v>
      </c>
      <c r="H28" s="16">
        <v>268475972876</v>
      </c>
      <c r="I28" s="17">
        <v>2433</v>
      </c>
      <c r="J28" s="17">
        <v>53211</v>
      </c>
      <c r="K28" s="16">
        <v>21210021220</v>
      </c>
      <c r="L28" s="17">
        <v>156</v>
      </c>
      <c r="M28" s="15">
        <v>27722</v>
      </c>
      <c r="N28" s="12">
        <v>374330070292</v>
      </c>
    </row>
    <row r="29" spans="3:14" ht="20.25">
      <c r="C29" s="13">
        <f t="shared" si="0"/>
        <v>24</v>
      </c>
      <c r="D29" s="14" t="s">
        <v>36</v>
      </c>
      <c r="E29" s="15">
        <v>1191311</v>
      </c>
      <c r="F29" s="15">
        <v>227</v>
      </c>
      <c r="G29" s="15">
        <v>1782550</v>
      </c>
      <c r="H29" s="16">
        <v>693761765022</v>
      </c>
      <c r="I29" s="17">
        <v>19311</v>
      </c>
      <c r="J29" s="17">
        <v>245273</v>
      </c>
      <c r="K29" s="16">
        <v>72119607728</v>
      </c>
      <c r="L29" s="17">
        <v>449</v>
      </c>
      <c r="M29" s="15">
        <v>82935</v>
      </c>
      <c r="N29" s="12">
        <v>408083620257</v>
      </c>
    </row>
    <row r="30" spans="3:14" ht="20.25">
      <c r="C30" s="13">
        <f t="shared" si="0"/>
        <v>25</v>
      </c>
      <c r="D30" s="14" t="s">
        <v>37</v>
      </c>
      <c r="E30" s="15">
        <v>1680570</v>
      </c>
      <c r="F30" s="15">
        <v>380</v>
      </c>
      <c r="G30" s="15">
        <v>3100164</v>
      </c>
      <c r="H30" s="16">
        <v>1317530532746</v>
      </c>
      <c r="I30" s="17">
        <v>29414</v>
      </c>
      <c r="J30" s="17">
        <v>353317</v>
      </c>
      <c r="K30" s="16">
        <v>124102258686</v>
      </c>
      <c r="L30" s="17">
        <v>970</v>
      </c>
      <c r="M30" s="15">
        <v>124745</v>
      </c>
      <c r="N30" s="12">
        <v>769475942084</v>
      </c>
    </row>
    <row r="31" spans="3:14" ht="20.25">
      <c r="C31" s="13">
        <f t="shared" si="0"/>
        <v>26</v>
      </c>
      <c r="D31" s="14" t="s">
        <v>38</v>
      </c>
      <c r="E31" s="15">
        <v>1016186</v>
      </c>
      <c r="F31" s="15">
        <v>208</v>
      </c>
      <c r="G31" s="15">
        <v>1954981</v>
      </c>
      <c r="H31" s="16">
        <v>806814585423</v>
      </c>
      <c r="I31" s="17">
        <v>11075</v>
      </c>
      <c r="J31" s="17">
        <v>187833</v>
      </c>
      <c r="K31" s="16">
        <v>58824088485</v>
      </c>
      <c r="L31" s="17">
        <v>586</v>
      </c>
      <c r="M31" s="15">
        <v>81363</v>
      </c>
      <c r="N31" s="12">
        <v>464830760724</v>
      </c>
    </row>
    <row r="32" spans="3:14" ht="20.25">
      <c r="C32" s="13">
        <f t="shared" si="0"/>
        <v>27</v>
      </c>
      <c r="D32" s="14" t="s">
        <v>39</v>
      </c>
      <c r="E32" s="15">
        <v>2132944</v>
      </c>
      <c r="F32" s="15">
        <v>469</v>
      </c>
      <c r="G32" s="15">
        <v>3507624</v>
      </c>
      <c r="H32" s="16">
        <v>1418060118738</v>
      </c>
      <c r="I32" s="17">
        <v>34957</v>
      </c>
      <c r="J32" s="17">
        <v>403922</v>
      </c>
      <c r="K32" s="16">
        <v>129293358293</v>
      </c>
      <c r="L32" s="17">
        <v>1017</v>
      </c>
      <c r="M32" s="15">
        <v>195240</v>
      </c>
      <c r="N32" s="12">
        <v>1722795869134</v>
      </c>
    </row>
    <row r="33" spans="3:14" ht="20.25">
      <c r="C33" s="13">
        <f t="shared" si="0"/>
        <v>28</v>
      </c>
      <c r="D33" s="14" t="s">
        <v>40</v>
      </c>
      <c r="E33" s="15">
        <v>1259788</v>
      </c>
      <c r="F33" s="15">
        <v>275</v>
      </c>
      <c r="G33" s="15">
        <v>1954086</v>
      </c>
      <c r="H33" s="16">
        <v>842811555447</v>
      </c>
      <c r="I33" s="17">
        <v>14630</v>
      </c>
      <c r="J33" s="17">
        <v>233650</v>
      </c>
      <c r="K33" s="16">
        <v>80527694118</v>
      </c>
      <c r="L33" s="17">
        <v>513</v>
      </c>
      <c r="M33" s="15">
        <v>110733</v>
      </c>
      <c r="N33" s="12">
        <v>1325815074264</v>
      </c>
    </row>
    <row r="34" spans="3:14" ht="20.25">
      <c r="C34" s="13">
        <f t="shared" si="0"/>
        <v>29</v>
      </c>
      <c r="D34" s="14" t="s">
        <v>41</v>
      </c>
      <c r="E34" s="15">
        <v>329542</v>
      </c>
      <c r="F34" s="15">
        <v>147</v>
      </c>
      <c r="G34" s="15">
        <v>631475</v>
      </c>
      <c r="H34" s="16">
        <v>283842683705</v>
      </c>
      <c r="I34" s="17">
        <v>6599</v>
      </c>
      <c r="J34" s="17">
        <v>175422</v>
      </c>
      <c r="K34" s="16">
        <v>128824327013</v>
      </c>
      <c r="L34" s="17">
        <v>169</v>
      </c>
      <c r="M34" s="15">
        <v>27671</v>
      </c>
      <c r="N34" s="12">
        <v>422611799439</v>
      </c>
    </row>
    <row r="35" spans="3:14" ht="20.25">
      <c r="C35" s="13">
        <f t="shared" si="0"/>
        <v>30</v>
      </c>
      <c r="D35" s="14" t="s">
        <v>42</v>
      </c>
      <c r="E35" s="15">
        <v>982723</v>
      </c>
      <c r="F35" s="15">
        <v>277</v>
      </c>
      <c r="G35" s="15">
        <v>2284239</v>
      </c>
      <c r="H35" s="16">
        <v>820705685322</v>
      </c>
      <c r="I35" s="17">
        <v>13593</v>
      </c>
      <c r="J35" s="17">
        <v>249030</v>
      </c>
      <c r="K35" s="16">
        <v>154529636742</v>
      </c>
      <c r="L35" s="17">
        <v>543</v>
      </c>
      <c r="M35" s="15">
        <v>75902</v>
      </c>
      <c r="N35" s="12">
        <v>923271338069</v>
      </c>
    </row>
    <row r="36" spans="3:14" ht="20.25">
      <c r="C36" s="13">
        <f t="shared" si="0"/>
        <v>31</v>
      </c>
      <c r="D36" s="14" t="s">
        <v>43</v>
      </c>
      <c r="E36" s="15">
        <v>958145</v>
      </c>
      <c r="F36" s="15">
        <v>250</v>
      </c>
      <c r="G36" s="15">
        <v>1651359</v>
      </c>
      <c r="H36" s="16">
        <v>671816988281</v>
      </c>
      <c r="I36" s="17">
        <v>11867</v>
      </c>
      <c r="J36" s="17">
        <v>172978</v>
      </c>
      <c r="K36" s="16">
        <v>59018455541</v>
      </c>
      <c r="L36" s="17">
        <v>523</v>
      </c>
      <c r="M36" s="15">
        <v>80309</v>
      </c>
      <c r="N36" s="12">
        <v>482434707209</v>
      </c>
    </row>
    <row r="37" spans="3:14" ht="21" thickBot="1">
      <c r="C37" s="13">
        <f t="shared" si="0"/>
        <v>32</v>
      </c>
      <c r="D37" s="14" t="s">
        <v>44</v>
      </c>
      <c r="E37" s="15">
        <v>1043551</v>
      </c>
      <c r="F37" s="15">
        <v>289</v>
      </c>
      <c r="G37" s="15">
        <v>1999176</v>
      </c>
      <c r="H37" s="16">
        <v>673503333637</v>
      </c>
      <c r="I37" s="17">
        <v>14400</v>
      </c>
      <c r="J37" s="17">
        <v>286288</v>
      </c>
      <c r="K37" s="16">
        <v>102496862373</v>
      </c>
      <c r="L37" s="17">
        <v>696</v>
      </c>
      <c r="M37" s="15">
        <v>126249</v>
      </c>
      <c r="N37" s="12">
        <v>700572142001</v>
      </c>
    </row>
    <row r="38" spans="3:14" ht="20.25" thickBot="1">
      <c r="C38" s="33" t="s">
        <v>5</v>
      </c>
      <c r="D38" s="34"/>
      <c r="E38" s="18">
        <f aca="true" t="shared" si="1" ref="E38:N38">SUM(E6:E37)</f>
        <v>60078271</v>
      </c>
      <c r="F38" s="19">
        <f t="shared" si="1"/>
        <v>12959</v>
      </c>
      <c r="G38" s="19">
        <f t="shared" si="1"/>
        <v>103262458</v>
      </c>
      <c r="H38" s="19">
        <f t="shared" si="1"/>
        <v>44322077881587</v>
      </c>
      <c r="I38" s="20">
        <f t="shared" si="1"/>
        <v>763938</v>
      </c>
      <c r="J38" s="20">
        <f t="shared" si="1"/>
        <v>14502740</v>
      </c>
      <c r="K38" s="19">
        <f t="shared" si="1"/>
        <v>7662118643085</v>
      </c>
      <c r="L38" s="20">
        <f t="shared" si="1"/>
        <v>27048</v>
      </c>
      <c r="M38" s="19">
        <f t="shared" si="1"/>
        <v>4902674</v>
      </c>
      <c r="N38" s="21">
        <f t="shared" si="1"/>
        <v>47797134086701</v>
      </c>
    </row>
    <row r="39" spans="5:10" ht="13.5" thickTop="1">
      <c r="E39" s="30"/>
      <c r="F39" s="31"/>
      <c r="G39" s="31"/>
      <c r="H39" s="31"/>
      <c r="I39" s="31"/>
      <c r="J39" s="31"/>
    </row>
  </sheetData>
  <sheetProtection/>
  <mergeCells count="10">
    <mergeCell ref="E39:J39"/>
    <mergeCell ref="C38:D38"/>
    <mergeCell ref="L4:N4"/>
    <mergeCell ref="C1:N1"/>
    <mergeCell ref="C2:N2"/>
    <mergeCell ref="C3:N3"/>
    <mergeCell ref="D4:D5"/>
    <mergeCell ref="C4:C5"/>
    <mergeCell ref="F4:H4"/>
    <mergeCell ref="I4:K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8"/>
  <sheetViews>
    <sheetView rightToLeft="1" zoomScale="75" zoomScaleNormal="75" zoomScalePageLayoutView="0" workbookViewId="0" topLeftCell="A19">
      <selection activeCell="E43" sqref="E43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2.140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47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1746329</v>
      </c>
      <c r="F6" s="9">
        <v>394</v>
      </c>
      <c r="G6" s="10">
        <v>2372647</v>
      </c>
      <c r="H6" s="8">
        <v>759544182894</v>
      </c>
      <c r="I6" s="11">
        <v>21151</v>
      </c>
      <c r="J6" s="11">
        <v>171154</v>
      </c>
      <c r="K6" s="8">
        <v>67515523341</v>
      </c>
      <c r="L6" s="11">
        <v>1035</v>
      </c>
      <c r="M6" s="11">
        <v>102531</v>
      </c>
      <c r="N6" s="12">
        <v>834592184234</v>
      </c>
    </row>
    <row r="7" spans="3:14" ht="20.25">
      <c r="C7" s="13">
        <f aca="true" t="shared" si="0" ref="C7:C37">C6+1</f>
        <v>2</v>
      </c>
      <c r="D7" s="14" t="s">
        <v>15</v>
      </c>
      <c r="E7" s="15">
        <v>1070731</v>
      </c>
      <c r="F7" s="15">
        <v>302</v>
      </c>
      <c r="G7" s="15">
        <v>1366074</v>
      </c>
      <c r="H7" s="16">
        <v>394697369628</v>
      </c>
      <c r="I7" s="17">
        <v>9027</v>
      </c>
      <c r="J7" s="17">
        <v>84505</v>
      </c>
      <c r="K7" s="16">
        <v>22523596152</v>
      </c>
      <c r="L7" s="17">
        <v>680</v>
      </c>
      <c r="M7" s="15">
        <v>51755</v>
      </c>
      <c r="N7" s="12">
        <v>489348929769</v>
      </c>
    </row>
    <row r="8" spans="3:14" ht="20.25">
      <c r="C8" s="13">
        <f t="shared" si="0"/>
        <v>3</v>
      </c>
      <c r="D8" s="14" t="s">
        <v>16</v>
      </c>
      <c r="E8" s="15">
        <v>529159</v>
      </c>
      <c r="F8" s="15">
        <v>175</v>
      </c>
      <c r="G8" s="15">
        <v>670751</v>
      </c>
      <c r="H8" s="16">
        <v>213793483172</v>
      </c>
      <c r="I8" s="17">
        <v>4322</v>
      </c>
      <c r="J8" s="17">
        <v>24354</v>
      </c>
      <c r="K8" s="16">
        <v>10554619085</v>
      </c>
      <c r="L8" s="17">
        <v>356</v>
      </c>
      <c r="M8" s="15">
        <v>23288</v>
      </c>
      <c r="N8" s="12">
        <v>181641046321</v>
      </c>
    </row>
    <row r="9" spans="3:14" ht="20.25">
      <c r="C9" s="13">
        <f t="shared" si="0"/>
        <v>4</v>
      </c>
      <c r="D9" s="14" t="s">
        <v>17</v>
      </c>
      <c r="E9" s="15">
        <v>2915923</v>
      </c>
      <c r="F9" s="15">
        <v>644</v>
      </c>
      <c r="G9" s="15">
        <v>4441230</v>
      </c>
      <c r="H9" s="16">
        <v>1402054585713</v>
      </c>
      <c r="I9" s="17">
        <v>28432</v>
      </c>
      <c r="J9" s="17">
        <v>232149</v>
      </c>
      <c r="K9" s="16">
        <v>123174881027</v>
      </c>
      <c r="L9" s="17">
        <v>1617</v>
      </c>
      <c r="M9" s="15">
        <v>226294</v>
      </c>
      <c r="N9" s="12">
        <v>2570538099134</v>
      </c>
    </row>
    <row r="10" spans="3:14" ht="20.25">
      <c r="C10" s="13">
        <f t="shared" si="0"/>
        <v>5</v>
      </c>
      <c r="D10" s="14" t="s">
        <v>18</v>
      </c>
      <c r="E10" s="15">
        <v>304559</v>
      </c>
      <c r="F10" s="15">
        <v>111</v>
      </c>
      <c r="G10" s="15">
        <v>389565</v>
      </c>
      <c r="H10" s="16">
        <v>104916326956</v>
      </c>
      <c r="I10" s="17">
        <v>1530</v>
      </c>
      <c r="J10" s="17">
        <v>11259</v>
      </c>
      <c r="K10" s="16">
        <v>3253146082</v>
      </c>
      <c r="L10" s="17">
        <v>224</v>
      </c>
      <c r="M10" s="15">
        <v>14880</v>
      </c>
      <c r="N10" s="12">
        <v>98666998921</v>
      </c>
    </row>
    <row r="11" spans="3:14" ht="20.25">
      <c r="C11" s="13">
        <f t="shared" si="0"/>
        <v>6</v>
      </c>
      <c r="D11" s="14" t="s">
        <v>19</v>
      </c>
      <c r="E11" s="15">
        <v>534370</v>
      </c>
      <c r="F11" s="15">
        <v>177</v>
      </c>
      <c r="G11" s="15">
        <v>835491</v>
      </c>
      <c r="H11" s="16">
        <v>240865020182</v>
      </c>
      <c r="I11" s="17">
        <v>2746</v>
      </c>
      <c r="J11" s="17">
        <v>25559</v>
      </c>
      <c r="K11" s="16">
        <v>16264394278</v>
      </c>
      <c r="L11" s="17">
        <v>514</v>
      </c>
      <c r="M11" s="15">
        <v>47654</v>
      </c>
      <c r="N11" s="12">
        <v>387419170519</v>
      </c>
    </row>
    <row r="12" spans="3:14" ht="20.25">
      <c r="C12" s="13">
        <f t="shared" si="0"/>
        <v>7</v>
      </c>
      <c r="D12" s="14" t="s">
        <v>4</v>
      </c>
      <c r="E12" s="15">
        <v>14252424</v>
      </c>
      <c r="F12" s="15">
        <v>3021</v>
      </c>
      <c r="G12" s="15">
        <v>19200906</v>
      </c>
      <c r="H12" s="16">
        <v>7159279110513</v>
      </c>
      <c r="I12" s="17">
        <v>177055</v>
      </c>
      <c r="J12" s="17">
        <v>1910096</v>
      </c>
      <c r="K12" s="16">
        <v>1979564135923</v>
      </c>
      <c r="L12" s="17">
        <v>5678</v>
      </c>
      <c r="M12" s="15">
        <v>881968</v>
      </c>
      <c r="N12" s="12">
        <v>16387866217343</v>
      </c>
    </row>
    <row r="13" spans="3:14" ht="20.25">
      <c r="C13" s="13">
        <f t="shared" si="0"/>
        <v>8</v>
      </c>
      <c r="D13" s="14" t="s">
        <v>20</v>
      </c>
      <c r="E13" s="15">
        <v>374642</v>
      </c>
      <c r="F13" s="15">
        <v>115</v>
      </c>
      <c r="G13" s="15">
        <v>491782</v>
      </c>
      <c r="H13" s="16">
        <v>146974922615</v>
      </c>
      <c r="I13" s="17">
        <v>3833</v>
      </c>
      <c r="J13" s="17">
        <v>25300</v>
      </c>
      <c r="K13" s="16">
        <v>6720636709</v>
      </c>
      <c r="L13" s="17">
        <v>268</v>
      </c>
      <c r="M13" s="15">
        <v>25752</v>
      </c>
      <c r="N13" s="12">
        <v>173830670045</v>
      </c>
    </row>
    <row r="14" spans="3:14" ht="20.25">
      <c r="C14" s="13">
        <f t="shared" si="0"/>
        <v>9</v>
      </c>
      <c r="D14" s="14" t="s">
        <v>21</v>
      </c>
      <c r="E14" s="15">
        <v>656570</v>
      </c>
      <c r="F14" s="15">
        <v>109</v>
      </c>
      <c r="G14" s="15">
        <v>480075</v>
      </c>
      <c r="H14" s="16">
        <v>143335268832</v>
      </c>
      <c r="I14" s="17">
        <v>8388</v>
      </c>
      <c r="J14" s="17">
        <v>61092</v>
      </c>
      <c r="K14" s="16">
        <v>19012623715</v>
      </c>
      <c r="L14" s="17">
        <v>212</v>
      </c>
      <c r="M14" s="15">
        <v>20974</v>
      </c>
      <c r="N14" s="12">
        <v>133483834717</v>
      </c>
    </row>
    <row r="15" spans="3:14" ht="20.25">
      <c r="C15" s="13">
        <f t="shared" si="0"/>
        <v>10</v>
      </c>
      <c r="D15" s="14" t="s">
        <v>22</v>
      </c>
      <c r="E15" s="15">
        <v>2478251</v>
      </c>
      <c r="F15" s="15">
        <v>653</v>
      </c>
      <c r="G15" s="15">
        <v>4217861</v>
      </c>
      <c r="H15" s="16">
        <v>1344595617774</v>
      </c>
      <c r="I15" s="17">
        <v>38307</v>
      </c>
      <c r="J15" s="17">
        <v>376581</v>
      </c>
      <c r="K15" s="16">
        <v>122662369462</v>
      </c>
      <c r="L15" s="17">
        <v>1364</v>
      </c>
      <c r="M15" s="15">
        <v>171483</v>
      </c>
      <c r="N15" s="12">
        <v>1691116432548</v>
      </c>
    </row>
    <row r="16" spans="3:14" ht="20.25">
      <c r="C16" s="13">
        <f t="shared" si="0"/>
        <v>11</v>
      </c>
      <c r="D16" s="14" t="s">
        <v>23</v>
      </c>
      <c r="E16" s="15">
        <v>339784</v>
      </c>
      <c r="F16" s="15">
        <v>83</v>
      </c>
      <c r="G16" s="15">
        <v>461921</v>
      </c>
      <c r="H16" s="16">
        <v>149766215017</v>
      </c>
      <c r="I16" s="17">
        <v>4777</v>
      </c>
      <c r="J16" s="17">
        <v>27389</v>
      </c>
      <c r="K16" s="16">
        <v>7950653269</v>
      </c>
      <c r="L16" s="17">
        <v>183</v>
      </c>
      <c r="M16" s="15">
        <v>21347</v>
      </c>
      <c r="N16" s="12">
        <v>140161518111</v>
      </c>
    </row>
    <row r="17" spans="3:14" ht="20.25">
      <c r="C17" s="13">
        <f t="shared" si="0"/>
        <v>12</v>
      </c>
      <c r="D17" s="14" t="s">
        <v>24</v>
      </c>
      <c r="E17" s="15">
        <v>1785604</v>
      </c>
      <c r="F17" s="15">
        <v>403</v>
      </c>
      <c r="G17" s="15">
        <v>2575783</v>
      </c>
      <c r="H17" s="16">
        <v>875314135974</v>
      </c>
      <c r="I17" s="17">
        <v>14280</v>
      </c>
      <c r="J17" s="17">
        <v>136518</v>
      </c>
      <c r="K17" s="16">
        <v>120488845267</v>
      </c>
      <c r="L17" s="17">
        <v>1001</v>
      </c>
      <c r="M17" s="15">
        <v>118712</v>
      </c>
      <c r="N17" s="12">
        <v>973905839685</v>
      </c>
    </row>
    <row r="18" spans="3:14" ht="20.25">
      <c r="C18" s="13">
        <f t="shared" si="0"/>
        <v>13</v>
      </c>
      <c r="D18" s="14" t="s">
        <v>25</v>
      </c>
      <c r="E18" s="15">
        <v>525237</v>
      </c>
      <c r="F18" s="15">
        <v>139</v>
      </c>
      <c r="G18" s="15">
        <v>644425</v>
      </c>
      <c r="H18" s="16">
        <v>198720457123</v>
      </c>
      <c r="I18" s="17">
        <v>4345</v>
      </c>
      <c r="J18" s="17">
        <v>52065</v>
      </c>
      <c r="K18" s="16">
        <v>13690441725</v>
      </c>
      <c r="L18" s="17">
        <v>297</v>
      </c>
      <c r="M18" s="15">
        <v>25649</v>
      </c>
      <c r="N18" s="12">
        <v>187557225989</v>
      </c>
    </row>
    <row r="19" spans="3:14" ht="20.25">
      <c r="C19" s="13">
        <f t="shared" si="0"/>
        <v>14</v>
      </c>
      <c r="D19" s="14" t="s">
        <v>26</v>
      </c>
      <c r="E19" s="15">
        <v>777434</v>
      </c>
      <c r="F19" s="15">
        <v>0</v>
      </c>
      <c r="G19" s="15">
        <v>0</v>
      </c>
      <c r="H19" s="16">
        <v>0</v>
      </c>
      <c r="I19" s="17">
        <v>42</v>
      </c>
      <c r="J19" s="17">
        <v>9</v>
      </c>
      <c r="K19" s="16">
        <v>64932196</v>
      </c>
      <c r="L19" s="17">
        <v>0</v>
      </c>
      <c r="M19" s="15">
        <v>0</v>
      </c>
      <c r="N19" s="12">
        <v>0</v>
      </c>
    </row>
    <row r="20" spans="3:14" ht="20.25">
      <c r="C20" s="13">
        <f t="shared" si="0"/>
        <v>15</v>
      </c>
      <c r="D20" s="14" t="s">
        <v>27</v>
      </c>
      <c r="E20" s="15">
        <v>660852</v>
      </c>
      <c r="F20" s="15">
        <v>162</v>
      </c>
      <c r="G20" s="15">
        <v>742557</v>
      </c>
      <c r="H20" s="16">
        <v>222654482027</v>
      </c>
      <c r="I20" s="17">
        <v>7408</v>
      </c>
      <c r="J20" s="17">
        <v>106780</v>
      </c>
      <c r="K20" s="16">
        <v>40368002874</v>
      </c>
      <c r="L20" s="17">
        <v>353</v>
      </c>
      <c r="M20" s="15">
        <v>38308</v>
      </c>
      <c r="N20" s="12">
        <v>280977706223</v>
      </c>
    </row>
    <row r="21" spans="3:14" ht="20.25">
      <c r="C21" s="13">
        <f t="shared" si="0"/>
        <v>16</v>
      </c>
      <c r="D21" s="14" t="s">
        <v>28</v>
      </c>
      <c r="E21" s="15">
        <v>764025</v>
      </c>
      <c r="F21" s="15">
        <v>206</v>
      </c>
      <c r="G21" s="15">
        <v>1072071</v>
      </c>
      <c r="H21" s="16">
        <v>299026050485</v>
      </c>
      <c r="I21" s="17">
        <v>3824</v>
      </c>
      <c r="J21" s="17">
        <v>31957</v>
      </c>
      <c r="K21" s="16">
        <v>15814676293</v>
      </c>
      <c r="L21" s="17">
        <v>489</v>
      </c>
      <c r="M21" s="15">
        <v>53358</v>
      </c>
      <c r="N21" s="12">
        <v>631068019169</v>
      </c>
    </row>
    <row r="22" spans="3:14" ht="20.25">
      <c r="C22" s="13">
        <f t="shared" si="0"/>
        <v>17</v>
      </c>
      <c r="D22" s="14" t="s">
        <v>29</v>
      </c>
      <c r="E22" s="15">
        <v>1985502</v>
      </c>
      <c r="F22" s="15">
        <v>471</v>
      </c>
      <c r="G22" s="15">
        <v>2932221</v>
      </c>
      <c r="H22" s="16">
        <v>905692323108</v>
      </c>
      <c r="I22" s="17">
        <v>21503</v>
      </c>
      <c r="J22" s="17">
        <v>155344</v>
      </c>
      <c r="K22" s="16">
        <v>82940025847</v>
      </c>
      <c r="L22" s="17">
        <v>1342</v>
      </c>
      <c r="M22" s="15">
        <v>152208</v>
      </c>
      <c r="N22" s="12">
        <v>1252113747287</v>
      </c>
    </row>
    <row r="23" spans="3:14" ht="20.25">
      <c r="C23" s="13">
        <f t="shared" si="0"/>
        <v>18</v>
      </c>
      <c r="D23" s="14" t="s">
        <v>30</v>
      </c>
      <c r="E23" s="15">
        <v>617139</v>
      </c>
      <c r="F23" s="15">
        <v>167</v>
      </c>
      <c r="G23" s="15">
        <v>877222</v>
      </c>
      <c r="H23" s="16">
        <v>262076258047</v>
      </c>
      <c r="I23" s="17">
        <v>8541</v>
      </c>
      <c r="J23" s="17">
        <v>41363</v>
      </c>
      <c r="K23" s="16">
        <v>17762107920</v>
      </c>
      <c r="L23" s="17">
        <v>327</v>
      </c>
      <c r="M23" s="15">
        <v>28156</v>
      </c>
      <c r="N23" s="12">
        <v>213438058892</v>
      </c>
    </row>
    <row r="24" spans="3:14" ht="20.25">
      <c r="C24" s="13">
        <f t="shared" si="0"/>
        <v>19</v>
      </c>
      <c r="D24" s="14" t="s">
        <v>31</v>
      </c>
      <c r="E24" s="15">
        <v>730743</v>
      </c>
      <c r="F24" s="15">
        <v>168</v>
      </c>
      <c r="G24" s="15">
        <v>1000013</v>
      </c>
      <c r="H24" s="16">
        <v>315504676535</v>
      </c>
      <c r="I24" s="17">
        <v>12604</v>
      </c>
      <c r="J24" s="17">
        <v>160369</v>
      </c>
      <c r="K24" s="16">
        <v>39388538495</v>
      </c>
      <c r="L24" s="17">
        <v>319</v>
      </c>
      <c r="M24" s="15">
        <v>48780</v>
      </c>
      <c r="N24" s="12">
        <v>658046530810</v>
      </c>
    </row>
    <row r="25" spans="3:14" ht="20.25">
      <c r="C25" s="13">
        <f t="shared" si="0"/>
        <v>20</v>
      </c>
      <c r="D25" s="14" t="s">
        <v>32</v>
      </c>
      <c r="E25" s="15">
        <v>726495</v>
      </c>
      <c r="F25" s="15">
        <v>175</v>
      </c>
      <c r="G25" s="15">
        <v>830109</v>
      </c>
      <c r="H25" s="16">
        <v>245555194734</v>
      </c>
      <c r="I25" s="17">
        <v>7942</v>
      </c>
      <c r="J25" s="17">
        <v>47254</v>
      </c>
      <c r="K25" s="16">
        <v>27419152771</v>
      </c>
      <c r="L25" s="17">
        <v>375</v>
      </c>
      <c r="M25" s="15">
        <v>30553</v>
      </c>
      <c r="N25" s="12">
        <v>227894098473</v>
      </c>
    </row>
    <row r="26" spans="3:14" ht="20.25">
      <c r="C26" s="13">
        <f t="shared" si="0"/>
        <v>21</v>
      </c>
      <c r="D26" s="14" t="s">
        <v>33</v>
      </c>
      <c r="E26" s="15">
        <v>1205850</v>
      </c>
      <c r="F26" s="15">
        <v>324</v>
      </c>
      <c r="G26" s="15">
        <v>1847268</v>
      </c>
      <c r="H26" s="16">
        <v>509378536749</v>
      </c>
      <c r="I26" s="17">
        <v>11401</v>
      </c>
      <c r="J26" s="17">
        <v>120076</v>
      </c>
      <c r="K26" s="16">
        <v>31610762792</v>
      </c>
      <c r="L26" s="17">
        <v>808</v>
      </c>
      <c r="M26" s="15">
        <v>82400</v>
      </c>
      <c r="N26" s="12">
        <v>603230597693</v>
      </c>
    </row>
    <row r="27" spans="3:14" ht="20.25">
      <c r="C27" s="13">
        <f t="shared" si="0"/>
        <v>22</v>
      </c>
      <c r="D27" s="14" t="s">
        <v>34</v>
      </c>
      <c r="E27" s="15">
        <v>996798</v>
      </c>
      <c r="F27" s="15">
        <v>247</v>
      </c>
      <c r="G27" s="15">
        <v>1315317</v>
      </c>
      <c r="H27" s="16">
        <v>390097319526</v>
      </c>
      <c r="I27" s="17">
        <v>10439</v>
      </c>
      <c r="J27" s="17">
        <v>74360</v>
      </c>
      <c r="K27" s="16">
        <v>19644343421</v>
      </c>
      <c r="L27" s="17">
        <v>533</v>
      </c>
      <c r="M27" s="15">
        <v>43177</v>
      </c>
      <c r="N27" s="12">
        <v>372842203085</v>
      </c>
    </row>
    <row r="28" spans="3:14" ht="20.25">
      <c r="C28" s="13">
        <f t="shared" si="0"/>
        <v>23</v>
      </c>
      <c r="D28" s="14" t="s">
        <v>35</v>
      </c>
      <c r="E28" s="15">
        <v>360342</v>
      </c>
      <c r="F28" s="15">
        <v>82</v>
      </c>
      <c r="G28" s="15">
        <v>378607</v>
      </c>
      <c r="H28" s="16">
        <v>113213299414</v>
      </c>
      <c r="I28" s="17">
        <v>3760</v>
      </c>
      <c r="J28" s="17">
        <v>27153</v>
      </c>
      <c r="K28" s="16">
        <v>8278780410</v>
      </c>
      <c r="L28" s="17">
        <v>145</v>
      </c>
      <c r="M28" s="15">
        <v>14374</v>
      </c>
      <c r="N28" s="12">
        <v>84345570681</v>
      </c>
    </row>
    <row r="29" spans="3:14" ht="20.25">
      <c r="C29" s="13">
        <f t="shared" si="0"/>
        <v>24</v>
      </c>
      <c r="D29" s="14" t="s">
        <v>36</v>
      </c>
      <c r="E29" s="15">
        <v>851581</v>
      </c>
      <c r="F29" s="15">
        <v>199</v>
      </c>
      <c r="G29" s="15">
        <v>965797</v>
      </c>
      <c r="H29" s="16">
        <v>275286894365</v>
      </c>
      <c r="I29" s="17">
        <v>12020</v>
      </c>
      <c r="J29" s="17">
        <v>55912</v>
      </c>
      <c r="K29" s="16">
        <v>13563244950</v>
      </c>
      <c r="L29" s="17">
        <v>416</v>
      </c>
      <c r="M29" s="15">
        <v>41351</v>
      </c>
      <c r="N29" s="12">
        <v>298408585967</v>
      </c>
    </row>
    <row r="30" spans="3:14" ht="20.25">
      <c r="C30" s="13">
        <f t="shared" si="0"/>
        <v>25</v>
      </c>
      <c r="D30" s="14" t="s">
        <v>37</v>
      </c>
      <c r="E30" s="15">
        <v>1227447</v>
      </c>
      <c r="F30" s="15">
        <v>312</v>
      </c>
      <c r="G30" s="15">
        <v>1633111</v>
      </c>
      <c r="H30" s="16">
        <v>512507293636</v>
      </c>
      <c r="I30" s="17">
        <v>22979</v>
      </c>
      <c r="J30" s="17">
        <v>103350</v>
      </c>
      <c r="K30" s="16">
        <v>27162277282</v>
      </c>
      <c r="L30" s="17">
        <v>775</v>
      </c>
      <c r="M30" s="15">
        <v>69859</v>
      </c>
      <c r="N30" s="12">
        <v>472898116784</v>
      </c>
    </row>
    <row r="31" spans="3:14" ht="20.25">
      <c r="C31" s="13">
        <f t="shared" si="0"/>
        <v>26</v>
      </c>
      <c r="D31" s="14" t="s">
        <v>38</v>
      </c>
      <c r="E31" s="15">
        <v>742333</v>
      </c>
      <c r="F31" s="15">
        <v>154</v>
      </c>
      <c r="G31" s="15">
        <v>945727</v>
      </c>
      <c r="H31" s="16">
        <v>281993948984</v>
      </c>
      <c r="I31" s="17">
        <v>5304</v>
      </c>
      <c r="J31" s="17">
        <v>46139</v>
      </c>
      <c r="K31" s="16">
        <v>14250483069</v>
      </c>
      <c r="L31" s="17">
        <v>404</v>
      </c>
      <c r="M31" s="15">
        <v>37180</v>
      </c>
      <c r="N31" s="12">
        <v>235461253391</v>
      </c>
    </row>
    <row r="32" spans="3:14" ht="20.25">
      <c r="C32" s="13">
        <f t="shared" si="0"/>
        <v>27</v>
      </c>
      <c r="D32" s="14" t="s">
        <v>39</v>
      </c>
      <c r="E32" s="15">
        <v>1407127</v>
      </c>
      <c r="F32" s="15">
        <v>377</v>
      </c>
      <c r="G32" s="15">
        <v>1950362</v>
      </c>
      <c r="H32" s="16">
        <v>631562737208</v>
      </c>
      <c r="I32" s="17">
        <v>22143</v>
      </c>
      <c r="J32" s="17">
        <v>104837</v>
      </c>
      <c r="K32" s="16">
        <v>28594904538</v>
      </c>
      <c r="L32" s="17">
        <v>918</v>
      </c>
      <c r="M32" s="15">
        <v>84716</v>
      </c>
      <c r="N32" s="12">
        <v>847045553138</v>
      </c>
    </row>
    <row r="33" spans="3:14" ht="20.25">
      <c r="C33" s="13">
        <f t="shared" si="0"/>
        <v>28</v>
      </c>
      <c r="D33" s="14" t="s">
        <v>40</v>
      </c>
      <c r="E33" s="15">
        <v>753674</v>
      </c>
      <c r="F33" s="15">
        <v>208</v>
      </c>
      <c r="G33" s="15">
        <v>1089282</v>
      </c>
      <c r="H33" s="16">
        <v>357724005907</v>
      </c>
      <c r="I33" s="17">
        <v>9008</v>
      </c>
      <c r="J33" s="17">
        <v>54417</v>
      </c>
      <c r="K33" s="16">
        <v>15846566675</v>
      </c>
      <c r="L33" s="17">
        <v>452</v>
      </c>
      <c r="M33" s="15">
        <v>57342</v>
      </c>
      <c r="N33" s="12">
        <v>522440976894</v>
      </c>
    </row>
    <row r="34" spans="3:14" ht="20.25">
      <c r="C34" s="13">
        <f t="shared" si="0"/>
        <v>29</v>
      </c>
      <c r="D34" s="14" t="s">
        <v>41</v>
      </c>
      <c r="E34" s="15">
        <v>188195</v>
      </c>
      <c r="F34" s="15">
        <v>126</v>
      </c>
      <c r="G34" s="15">
        <v>366055</v>
      </c>
      <c r="H34" s="16">
        <v>126772982407</v>
      </c>
      <c r="I34" s="17">
        <v>3568</v>
      </c>
      <c r="J34" s="17">
        <v>43181</v>
      </c>
      <c r="K34" s="16">
        <v>45879426579</v>
      </c>
      <c r="L34" s="17">
        <v>151</v>
      </c>
      <c r="M34" s="15">
        <v>15525</v>
      </c>
      <c r="N34" s="12">
        <v>288296654022</v>
      </c>
    </row>
    <row r="35" spans="3:14" ht="20.25">
      <c r="C35" s="13">
        <f t="shared" si="0"/>
        <v>30</v>
      </c>
      <c r="D35" s="14" t="s">
        <v>42</v>
      </c>
      <c r="E35" s="15">
        <v>737557</v>
      </c>
      <c r="F35" s="15">
        <v>224</v>
      </c>
      <c r="G35" s="15">
        <v>1213677</v>
      </c>
      <c r="H35" s="16">
        <v>385045890740</v>
      </c>
      <c r="I35" s="17">
        <v>8637</v>
      </c>
      <c r="J35" s="17">
        <v>73506</v>
      </c>
      <c r="K35" s="16">
        <v>45945791210</v>
      </c>
      <c r="L35" s="17">
        <v>492</v>
      </c>
      <c r="M35" s="15">
        <v>46768</v>
      </c>
      <c r="N35" s="12">
        <v>600207333663</v>
      </c>
    </row>
    <row r="36" spans="3:14" ht="20.25">
      <c r="C36" s="13">
        <f t="shared" si="0"/>
        <v>31</v>
      </c>
      <c r="D36" s="14" t="s">
        <v>43</v>
      </c>
      <c r="E36" s="15">
        <v>699914</v>
      </c>
      <c r="F36" s="15">
        <v>202</v>
      </c>
      <c r="G36" s="15">
        <v>1027851</v>
      </c>
      <c r="H36" s="16">
        <v>302088710521</v>
      </c>
      <c r="I36" s="17">
        <v>6147</v>
      </c>
      <c r="J36" s="17">
        <v>47935</v>
      </c>
      <c r="K36" s="16">
        <v>14336356747</v>
      </c>
      <c r="L36" s="17">
        <v>480</v>
      </c>
      <c r="M36" s="15">
        <v>45968</v>
      </c>
      <c r="N36" s="12">
        <v>313342182072</v>
      </c>
    </row>
    <row r="37" spans="3:14" ht="21" thickBot="1">
      <c r="C37" s="13">
        <f t="shared" si="0"/>
        <v>32</v>
      </c>
      <c r="D37" s="14" t="s">
        <v>44</v>
      </c>
      <c r="E37" s="15">
        <v>777608</v>
      </c>
      <c r="F37" s="15">
        <v>231</v>
      </c>
      <c r="G37" s="15">
        <v>1165440</v>
      </c>
      <c r="H37" s="16">
        <v>303785944861</v>
      </c>
      <c r="I37" s="17">
        <v>7582</v>
      </c>
      <c r="J37" s="17">
        <v>81899</v>
      </c>
      <c r="K37" s="16">
        <v>26973590849</v>
      </c>
      <c r="L37" s="17">
        <v>649</v>
      </c>
      <c r="M37" s="15">
        <v>62905</v>
      </c>
      <c r="N37" s="12">
        <v>556489977905</v>
      </c>
    </row>
    <row r="38" spans="3:14" ht="20.25" thickBot="1">
      <c r="C38" s="33" t="s">
        <v>5</v>
      </c>
      <c r="D38" s="34"/>
      <c r="E38" s="18">
        <f aca="true" t="shared" si="1" ref="E38:N38">SUM(E6:E37)</f>
        <v>43724199</v>
      </c>
      <c r="F38" s="19">
        <f t="shared" si="1"/>
        <v>10361</v>
      </c>
      <c r="G38" s="19">
        <f t="shared" si="1"/>
        <v>59501198</v>
      </c>
      <c r="H38" s="19">
        <f t="shared" si="1"/>
        <v>19573823245647</v>
      </c>
      <c r="I38" s="20">
        <f t="shared" si="1"/>
        <v>503045</v>
      </c>
      <c r="J38" s="20">
        <f t="shared" si="1"/>
        <v>4513862</v>
      </c>
      <c r="K38" s="19">
        <f t="shared" si="1"/>
        <v>3029219830953</v>
      </c>
      <c r="L38" s="20">
        <f t="shared" si="1"/>
        <v>22857</v>
      </c>
      <c r="M38" s="19">
        <f t="shared" si="1"/>
        <v>2685215</v>
      </c>
      <c r="N38" s="21">
        <f t="shared" si="1"/>
        <v>32708675333485</v>
      </c>
    </row>
    <row r="39" ht="13.5" thickTop="1"/>
  </sheetData>
  <sheetProtection/>
  <mergeCells count="9">
    <mergeCell ref="C38:D38"/>
    <mergeCell ref="L4:N4"/>
    <mergeCell ref="C1:N1"/>
    <mergeCell ref="C2:N2"/>
    <mergeCell ref="C3:N3"/>
    <mergeCell ref="D4:D5"/>
    <mergeCell ref="C4:C5"/>
    <mergeCell ref="F4:H4"/>
    <mergeCell ref="I4:K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8"/>
  <sheetViews>
    <sheetView rightToLeft="1" zoomScale="75" zoomScaleNormal="75" zoomScalePageLayoutView="0" workbookViewId="0" topLeftCell="A16">
      <selection activeCell="S16" sqref="S16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2.140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46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1575662</v>
      </c>
      <c r="F6" s="9">
        <v>356</v>
      </c>
      <c r="G6" s="10">
        <v>2318151</v>
      </c>
      <c r="H6" s="8">
        <v>703581442151</v>
      </c>
      <c r="I6" s="11">
        <v>15879</v>
      </c>
      <c r="J6" s="11">
        <v>153594</v>
      </c>
      <c r="K6" s="8">
        <v>55700276957</v>
      </c>
      <c r="L6" s="11">
        <v>1010</v>
      </c>
      <c r="M6" s="11">
        <v>107278</v>
      </c>
      <c r="N6" s="12">
        <v>802121576966</v>
      </c>
    </row>
    <row r="7" spans="3:14" ht="20.25">
      <c r="C7" s="13">
        <f aca="true" t="shared" si="0" ref="C7:C37">C6+1</f>
        <v>2</v>
      </c>
      <c r="D7" s="14" t="s">
        <v>15</v>
      </c>
      <c r="E7" s="15">
        <v>1106395</v>
      </c>
      <c r="F7" s="15">
        <v>305</v>
      </c>
      <c r="G7" s="15">
        <v>1537685</v>
      </c>
      <c r="H7" s="16">
        <v>432519453758</v>
      </c>
      <c r="I7" s="17">
        <v>9398</v>
      </c>
      <c r="J7" s="17">
        <v>69316</v>
      </c>
      <c r="K7" s="16">
        <v>20015501105</v>
      </c>
      <c r="L7" s="17">
        <v>677</v>
      </c>
      <c r="M7" s="15">
        <v>60971</v>
      </c>
      <c r="N7" s="12">
        <v>502435402582</v>
      </c>
    </row>
    <row r="8" spans="3:14" ht="20.25">
      <c r="C8" s="13">
        <f t="shared" si="0"/>
        <v>3</v>
      </c>
      <c r="D8" s="14" t="s">
        <v>16</v>
      </c>
      <c r="E8" s="15">
        <v>538549</v>
      </c>
      <c r="F8" s="15">
        <v>183</v>
      </c>
      <c r="G8" s="15">
        <v>705174</v>
      </c>
      <c r="H8" s="16">
        <v>211829077229</v>
      </c>
      <c r="I8" s="17">
        <v>6635</v>
      </c>
      <c r="J8" s="17">
        <v>44156</v>
      </c>
      <c r="K8" s="16">
        <v>14302278621</v>
      </c>
      <c r="L8" s="17">
        <v>363</v>
      </c>
      <c r="M8" s="15">
        <v>26623</v>
      </c>
      <c r="N8" s="12">
        <v>177382621868</v>
      </c>
    </row>
    <row r="9" spans="3:14" ht="20.25">
      <c r="C9" s="13">
        <f t="shared" si="0"/>
        <v>4</v>
      </c>
      <c r="D9" s="14" t="s">
        <v>17</v>
      </c>
      <c r="E9" s="15">
        <v>2717233</v>
      </c>
      <c r="F9" s="15">
        <v>604</v>
      </c>
      <c r="G9" s="15">
        <v>4563329</v>
      </c>
      <c r="H9" s="16">
        <v>1280517981109</v>
      </c>
      <c r="I9" s="17">
        <v>24809</v>
      </c>
      <c r="J9" s="17">
        <v>209501</v>
      </c>
      <c r="K9" s="16">
        <v>130187190388</v>
      </c>
      <c r="L9" s="17">
        <v>1572</v>
      </c>
      <c r="M9" s="15">
        <v>226193</v>
      </c>
      <c r="N9" s="12">
        <v>2471005705621</v>
      </c>
    </row>
    <row r="10" spans="3:14" ht="20.25">
      <c r="C10" s="13">
        <f t="shared" si="0"/>
        <v>5</v>
      </c>
      <c r="D10" s="14" t="s">
        <v>18</v>
      </c>
      <c r="E10" s="15">
        <v>408629</v>
      </c>
      <c r="F10" s="15">
        <v>136</v>
      </c>
      <c r="G10" s="15">
        <v>513282</v>
      </c>
      <c r="H10" s="16">
        <v>129721586237</v>
      </c>
      <c r="I10" s="17">
        <v>4501</v>
      </c>
      <c r="J10" s="17">
        <v>18781</v>
      </c>
      <c r="K10" s="16">
        <v>4892357465</v>
      </c>
      <c r="L10" s="17">
        <v>249</v>
      </c>
      <c r="M10" s="15">
        <v>17183</v>
      </c>
      <c r="N10" s="12">
        <v>110236206860</v>
      </c>
    </row>
    <row r="11" spans="3:14" ht="20.25">
      <c r="C11" s="13">
        <f t="shared" si="0"/>
        <v>6</v>
      </c>
      <c r="D11" s="14" t="s">
        <v>19</v>
      </c>
      <c r="E11" s="15">
        <v>510712</v>
      </c>
      <c r="F11" s="15">
        <v>173</v>
      </c>
      <c r="G11" s="15">
        <v>839119</v>
      </c>
      <c r="H11" s="16">
        <v>227630846924</v>
      </c>
      <c r="I11" s="17">
        <v>2395</v>
      </c>
      <c r="J11" s="17">
        <v>24047</v>
      </c>
      <c r="K11" s="16">
        <v>14948127518</v>
      </c>
      <c r="L11" s="17">
        <v>504</v>
      </c>
      <c r="M11" s="15">
        <v>43509</v>
      </c>
      <c r="N11" s="12">
        <v>380384429132</v>
      </c>
    </row>
    <row r="12" spans="3:14" ht="20.25">
      <c r="C12" s="13">
        <f t="shared" si="0"/>
        <v>7</v>
      </c>
      <c r="D12" s="14" t="s">
        <v>4</v>
      </c>
      <c r="E12" s="15">
        <v>13948361</v>
      </c>
      <c r="F12" s="15">
        <v>2951</v>
      </c>
      <c r="G12" s="15">
        <v>19904185</v>
      </c>
      <c r="H12" s="16">
        <v>6867748826451</v>
      </c>
      <c r="I12" s="17">
        <v>170244</v>
      </c>
      <c r="J12" s="17">
        <v>2059986</v>
      </c>
      <c r="K12" s="16">
        <v>1672386139449</v>
      </c>
      <c r="L12" s="17">
        <v>5702</v>
      </c>
      <c r="M12" s="15">
        <v>916569</v>
      </c>
      <c r="N12" s="12">
        <v>14770217580758</v>
      </c>
    </row>
    <row r="13" spans="3:14" ht="20.25">
      <c r="C13" s="13">
        <f t="shared" si="0"/>
        <v>8</v>
      </c>
      <c r="D13" s="14" t="s">
        <v>20</v>
      </c>
      <c r="E13" s="15">
        <v>362992</v>
      </c>
      <c r="F13" s="15">
        <v>116</v>
      </c>
      <c r="G13" s="15">
        <v>534930</v>
      </c>
      <c r="H13" s="16">
        <v>155374135511</v>
      </c>
      <c r="I13" s="17">
        <v>2086</v>
      </c>
      <c r="J13" s="17">
        <v>29043</v>
      </c>
      <c r="K13" s="16">
        <v>8810728993</v>
      </c>
      <c r="L13" s="17">
        <v>270</v>
      </c>
      <c r="M13" s="15">
        <v>29710</v>
      </c>
      <c r="N13" s="12">
        <v>202183202267</v>
      </c>
    </row>
    <row r="14" spans="3:14" ht="20.25">
      <c r="C14" s="13">
        <f t="shared" si="0"/>
        <v>9</v>
      </c>
      <c r="D14" s="14" t="s">
        <v>21</v>
      </c>
      <c r="E14" s="15">
        <v>361122</v>
      </c>
      <c r="F14" s="15">
        <v>106</v>
      </c>
      <c r="G14" s="15">
        <v>494643</v>
      </c>
      <c r="H14" s="16">
        <v>138009655673</v>
      </c>
      <c r="I14" s="17">
        <v>2784</v>
      </c>
      <c r="J14" s="17">
        <v>21460</v>
      </c>
      <c r="K14" s="16">
        <v>5874720567</v>
      </c>
      <c r="L14" s="17">
        <v>215</v>
      </c>
      <c r="M14" s="15">
        <v>22422</v>
      </c>
      <c r="N14" s="12">
        <v>126628327164</v>
      </c>
    </row>
    <row r="15" spans="3:14" ht="20.25">
      <c r="C15" s="13">
        <f t="shared" si="0"/>
        <v>10</v>
      </c>
      <c r="D15" s="14" t="s">
        <v>22</v>
      </c>
      <c r="E15" s="15">
        <v>2537596</v>
      </c>
      <c r="F15" s="15">
        <v>571</v>
      </c>
      <c r="G15" s="15">
        <v>4224823</v>
      </c>
      <c r="H15" s="16">
        <v>1274494210858</v>
      </c>
      <c r="I15" s="17">
        <v>31403</v>
      </c>
      <c r="J15" s="17">
        <v>377501</v>
      </c>
      <c r="K15" s="16">
        <v>125892401059</v>
      </c>
      <c r="L15" s="17">
        <v>1323</v>
      </c>
      <c r="M15" s="15">
        <v>183322</v>
      </c>
      <c r="N15" s="12">
        <v>1725862595056</v>
      </c>
    </row>
    <row r="16" spans="3:14" ht="20.25">
      <c r="C16" s="13">
        <f t="shared" si="0"/>
        <v>11</v>
      </c>
      <c r="D16" s="14" t="s">
        <v>23</v>
      </c>
      <c r="E16" s="15">
        <v>476156</v>
      </c>
      <c r="F16" s="15">
        <v>155</v>
      </c>
      <c r="G16" s="15">
        <v>635271</v>
      </c>
      <c r="H16" s="16">
        <v>183438177627</v>
      </c>
      <c r="I16" s="17">
        <v>12044</v>
      </c>
      <c r="J16" s="17">
        <v>62972</v>
      </c>
      <c r="K16" s="16">
        <v>14510381680</v>
      </c>
      <c r="L16" s="17">
        <v>203</v>
      </c>
      <c r="M16" s="15">
        <v>21269</v>
      </c>
      <c r="N16" s="12">
        <v>129926746446</v>
      </c>
    </row>
    <row r="17" spans="3:14" ht="20.25">
      <c r="C17" s="13">
        <f t="shared" si="0"/>
        <v>12</v>
      </c>
      <c r="D17" s="14" t="s">
        <v>24</v>
      </c>
      <c r="E17" s="15">
        <v>1615473</v>
      </c>
      <c r="F17" s="15">
        <v>385</v>
      </c>
      <c r="G17" s="15">
        <v>2614525</v>
      </c>
      <c r="H17" s="16">
        <v>794151259506</v>
      </c>
      <c r="I17" s="17">
        <v>9512</v>
      </c>
      <c r="J17" s="17">
        <v>111933</v>
      </c>
      <c r="K17" s="16">
        <v>118314170934</v>
      </c>
      <c r="L17" s="17">
        <v>991</v>
      </c>
      <c r="M17" s="15">
        <v>116591</v>
      </c>
      <c r="N17" s="12">
        <v>992535509352</v>
      </c>
    </row>
    <row r="18" spans="3:14" ht="20.25">
      <c r="C18" s="13">
        <f t="shared" si="0"/>
        <v>13</v>
      </c>
      <c r="D18" s="14" t="s">
        <v>25</v>
      </c>
      <c r="E18" s="15">
        <v>570129</v>
      </c>
      <c r="F18" s="15">
        <v>149</v>
      </c>
      <c r="G18" s="15">
        <v>677674</v>
      </c>
      <c r="H18" s="16">
        <v>198156374705</v>
      </c>
      <c r="I18" s="17">
        <v>8379</v>
      </c>
      <c r="J18" s="17">
        <v>86450</v>
      </c>
      <c r="K18" s="16">
        <v>21540607088</v>
      </c>
      <c r="L18" s="17">
        <v>305</v>
      </c>
      <c r="M18" s="15">
        <v>26054</v>
      </c>
      <c r="N18" s="12">
        <v>220925457999</v>
      </c>
    </row>
    <row r="19" spans="3:14" ht="20.25">
      <c r="C19" s="13">
        <f t="shared" si="0"/>
        <v>14</v>
      </c>
      <c r="D19" s="14" t="s">
        <v>26</v>
      </c>
      <c r="E19" s="15">
        <v>3024</v>
      </c>
      <c r="F19" s="15">
        <v>3</v>
      </c>
      <c r="G19" s="15">
        <v>5451</v>
      </c>
      <c r="H19" s="16">
        <v>1745199798</v>
      </c>
      <c r="I19" s="17">
        <v>2</v>
      </c>
      <c r="J19" s="17">
        <v>10</v>
      </c>
      <c r="K19" s="16">
        <v>104000</v>
      </c>
      <c r="L19" s="17">
        <v>4</v>
      </c>
      <c r="M19" s="15">
        <v>544</v>
      </c>
      <c r="N19" s="12">
        <v>4969869035</v>
      </c>
    </row>
    <row r="20" spans="3:14" ht="20.25">
      <c r="C20" s="13">
        <f t="shared" si="0"/>
        <v>15</v>
      </c>
      <c r="D20" s="14" t="s">
        <v>27</v>
      </c>
      <c r="E20" s="15">
        <v>536308</v>
      </c>
      <c r="F20" s="15">
        <v>159</v>
      </c>
      <c r="G20" s="15">
        <v>752168</v>
      </c>
      <c r="H20" s="16">
        <v>201538741329</v>
      </c>
      <c r="I20" s="17">
        <v>5300</v>
      </c>
      <c r="J20" s="17">
        <v>57404</v>
      </c>
      <c r="K20" s="16">
        <v>49289554739</v>
      </c>
      <c r="L20" s="17">
        <v>344</v>
      </c>
      <c r="M20" s="15">
        <v>37917</v>
      </c>
      <c r="N20" s="12">
        <v>280350455918</v>
      </c>
    </row>
    <row r="21" spans="3:14" ht="20.25">
      <c r="C21" s="13">
        <f t="shared" si="0"/>
        <v>16</v>
      </c>
      <c r="D21" s="14" t="s">
        <v>28</v>
      </c>
      <c r="E21" s="15">
        <v>712142</v>
      </c>
      <c r="F21" s="15">
        <v>200</v>
      </c>
      <c r="G21" s="15">
        <v>1108788</v>
      </c>
      <c r="H21" s="16">
        <v>290178724590</v>
      </c>
      <c r="I21" s="17">
        <v>2822</v>
      </c>
      <c r="J21" s="17">
        <v>28312</v>
      </c>
      <c r="K21" s="16">
        <v>14954253542</v>
      </c>
      <c r="L21" s="17">
        <v>485</v>
      </c>
      <c r="M21" s="15">
        <v>56377</v>
      </c>
      <c r="N21" s="12">
        <v>610191312935</v>
      </c>
    </row>
    <row r="22" spans="3:14" ht="20.25">
      <c r="C22" s="13">
        <f t="shared" si="0"/>
        <v>17</v>
      </c>
      <c r="D22" s="14" t="s">
        <v>29</v>
      </c>
      <c r="E22" s="15">
        <v>1983161</v>
      </c>
      <c r="F22" s="15">
        <v>447</v>
      </c>
      <c r="G22" s="15">
        <v>2854418</v>
      </c>
      <c r="H22" s="16">
        <v>817227131024</v>
      </c>
      <c r="I22" s="17">
        <v>16198</v>
      </c>
      <c r="J22" s="17">
        <v>285604</v>
      </c>
      <c r="K22" s="16">
        <v>108307983747</v>
      </c>
      <c r="L22" s="17">
        <v>1099</v>
      </c>
      <c r="M22" s="15">
        <v>145618</v>
      </c>
      <c r="N22" s="12">
        <v>1224917758701</v>
      </c>
    </row>
    <row r="23" spans="3:14" ht="20.25">
      <c r="C23" s="13">
        <f t="shared" si="0"/>
        <v>18</v>
      </c>
      <c r="D23" s="14" t="s">
        <v>30</v>
      </c>
      <c r="E23" s="15">
        <v>709297</v>
      </c>
      <c r="F23" s="15">
        <v>178</v>
      </c>
      <c r="G23" s="15">
        <v>962051</v>
      </c>
      <c r="H23" s="16">
        <v>273546372338</v>
      </c>
      <c r="I23" s="17">
        <v>11623</v>
      </c>
      <c r="J23" s="17">
        <v>64374</v>
      </c>
      <c r="K23" s="16">
        <v>26403959457</v>
      </c>
      <c r="L23" s="17">
        <v>366</v>
      </c>
      <c r="M23" s="15">
        <v>29385</v>
      </c>
      <c r="N23" s="12">
        <v>227177123526</v>
      </c>
    </row>
    <row r="24" spans="3:14" ht="20.25">
      <c r="C24" s="13">
        <f t="shared" si="0"/>
        <v>19</v>
      </c>
      <c r="D24" s="14" t="s">
        <v>31</v>
      </c>
      <c r="E24" s="15">
        <v>702389</v>
      </c>
      <c r="F24" s="15">
        <v>160</v>
      </c>
      <c r="G24" s="15">
        <v>1093392</v>
      </c>
      <c r="H24" s="16">
        <v>330099331303</v>
      </c>
      <c r="I24" s="17">
        <v>12673</v>
      </c>
      <c r="J24" s="17">
        <v>164359</v>
      </c>
      <c r="K24" s="16">
        <v>34762403912</v>
      </c>
      <c r="L24" s="17">
        <v>326</v>
      </c>
      <c r="M24" s="15">
        <v>53117</v>
      </c>
      <c r="N24" s="12">
        <v>680036044313</v>
      </c>
    </row>
    <row r="25" spans="3:14" ht="20.25">
      <c r="C25" s="13">
        <f t="shared" si="0"/>
        <v>20</v>
      </c>
      <c r="D25" s="14" t="s">
        <v>32</v>
      </c>
      <c r="E25" s="15">
        <v>594372</v>
      </c>
      <c r="F25" s="15">
        <v>173</v>
      </c>
      <c r="G25" s="15">
        <v>873273</v>
      </c>
      <c r="H25" s="16">
        <v>249439169074</v>
      </c>
      <c r="I25" s="17">
        <v>7539</v>
      </c>
      <c r="J25" s="17">
        <v>53292</v>
      </c>
      <c r="K25" s="16">
        <v>20490579954</v>
      </c>
      <c r="L25" s="17">
        <v>364</v>
      </c>
      <c r="M25" s="15">
        <v>35059</v>
      </c>
      <c r="N25" s="12">
        <v>244514641211</v>
      </c>
    </row>
    <row r="26" spans="3:14" ht="20.25">
      <c r="C26" s="13">
        <f t="shared" si="0"/>
        <v>21</v>
      </c>
      <c r="D26" s="14" t="s">
        <v>33</v>
      </c>
      <c r="E26" s="15">
        <v>1162251</v>
      </c>
      <c r="F26" s="15">
        <v>306</v>
      </c>
      <c r="G26" s="15">
        <v>1886053</v>
      </c>
      <c r="H26" s="16">
        <v>487319989689</v>
      </c>
      <c r="I26" s="17">
        <v>10051</v>
      </c>
      <c r="J26" s="17">
        <v>135082</v>
      </c>
      <c r="K26" s="16">
        <v>35187554605</v>
      </c>
      <c r="L26" s="17">
        <v>791</v>
      </c>
      <c r="M26" s="15">
        <v>80419</v>
      </c>
      <c r="N26" s="12">
        <v>594527749684</v>
      </c>
    </row>
    <row r="27" spans="3:14" ht="20.25">
      <c r="C27" s="13">
        <f t="shared" si="0"/>
        <v>22</v>
      </c>
      <c r="D27" s="14" t="s">
        <v>34</v>
      </c>
      <c r="E27" s="15">
        <v>952442</v>
      </c>
      <c r="F27" s="15">
        <v>246</v>
      </c>
      <c r="G27" s="15">
        <v>1476174</v>
      </c>
      <c r="H27" s="16">
        <v>428311977318</v>
      </c>
      <c r="I27" s="17">
        <v>10853</v>
      </c>
      <c r="J27" s="17">
        <v>81643</v>
      </c>
      <c r="K27" s="16">
        <v>21736212573</v>
      </c>
      <c r="L27" s="17">
        <v>555</v>
      </c>
      <c r="M27" s="15">
        <v>48953</v>
      </c>
      <c r="N27" s="12">
        <v>370874626790</v>
      </c>
    </row>
    <row r="28" spans="3:14" ht="20.25">
      <c r="C28" s="13">
        <f t="shared" si="0"/>
        <v>23</v>
      </c>
      <c r="D28" s="14" t="s">
        <v>35</v>
      </c>
      <c r="E28" s="15">
        <v>333040</v>
      </c>
      <c r="F28" s="15">
        <v>82</v>
      </c>
      <c r="G28" s="15">
        <v>388914</v>
      </c>
      <c r="H28" s="16">
        <v>112057689014</v>
      </c>
      <c r="I28" s="17">
        <v>1766</v>
      </c>
      <c r="J28" s="17">
        <v>18074</v>
      </c>
      <c r="K28" s="16">
        <v>4822959486</v>
      </c>
      <c r="L28" s="17">
        <v>143</v>
      </c>
      <c r="M28" s="15">
        <v>14001</v>
      </c>
      <c r="N28" s="12">
        <v>86433967867</v>
      </c>
    </row>
    <row r="29" spans="3:14" ht="20.25">
      <c r="C29" s="13">
        <f t="shared" si="0"/>
        <v>24</v>
      </c>
      <c r="D29" s="14" t="s">
        <v>36</v>
      </c>
      <c r="E29" s="15">
        <v>818087</v>
      </c>
      <c r="F29" s="15">
        <v>193</v>
      </c>
      <c r="G29" s="15">
        <v>1040971</v>
      </c>
      <c r="H29" s="16">
        <v>283673019136</v>
      </c>
      <c r="I29" s="17">
        <v>11058</v>
      </c>
      <c r="J29" s="17">
        <v>70059</v>
      </c>
      <c r="K29" s="16">
        <v>14341413257</v>
      </c>
      <c r="L29" s="17">
        <v>412</v>
      </c>
      <c r="M29" s="15">
        <v>48844</v>
      </c>
      <c r="N29" s="12">
        <v>273680522058</v>
      </c>
    </row>
    <row r="30" spans="3:14" ht="20.25">
      <c r="C30" s="13">
        <f t="shared" si="0"/>
        <v>25</v>
      </c>
      <c r="D30" s="14" t="s">
        <v>37</v>
      </c>
      <c r="E30" s="15">
        <v>1170900</v>
      </c>
      <c r="F30" s="15">
        <v>300</v>
      </c>
      <c r="G30" s="15">
        <v>1551238</v>
      </c>
      <c r="H30" s="16">
        <v>446983177728</v>
      </c>
      <c r="I30" s="17">
        <v>16854</v>
      </c>
      <c r="J30" s="17">
        <v>89069</v>
      </c>
      <c r="K30" s="16">
        <v>24210924775</v>
      </c>
      <c r="L30" s="17">
        <v>783</v>
      </c>
      <c r="M30" s="15">
        <v>71843</v>
      </c>
      <c r="N30" s="12">
        <v>457401892515</v>
      </c>
    </row>
    <row r="31" spans="3:14" ht="20.25">
      <c r="C31" s="13">
        <f t="shared" si="0"/>
        <v>26</v>
      </c>
      <c r="D31" s="14" t="s">
        <v>38</v>
      </c>
      <c r="E31" s="15">
        <v>717274</v>
      </c>
      <c r="F31" s="15">
        <v>148</v>
      </c>
      <c r="G31" s="15">
        <v>986505</v>
      </c>
      <c r="H31" s="16">
        <v>285191289461</v>
      </c>
      <c r="I31" s="17">
        <v>9257</v>
      </c>
      <c r="J31" s="17">
        <v>63344</v>
      </c>
      <c r="K31" s="16">
        <v>14198609440</v>
      </c>
      <c r="L31" s="17">
        <v>405</v>
      </c>
      <c r="M31" s="15">
        <v>42004</v>
      </c>
      <c r="N31" s="12">
        <v>246455899681</v>
      </c>
    </row>
    <row r="32" spans="3:14" ht="20.25">
      <c r="C32" s="13">
        <f t="shared" si="0"/>
        <v>27</v>
      </c>
      <c r="D32" s="14" t="s">
        <v>39</v>
      </c>
      <c r="E32" s="15">
        <v>1380011</v>
      </c>
      <c r="F32" s="15">
        <v>361</v>
      </c>
      <c r="G32" s="15">
        <v>1976574</v>
      </c>
      <c r="H32" s="16">
        <v>585884532480</v>
      </c>
      <c r="I32" s="17">
        <v>18768</v>
      </c>
      <c r="J32" s="17">
        <v>100760</v>
      </c>
      <c r="K32" s="16">
        <v>25499128080</v>
      </c>
      <c r="L32" s="17">
        <v>897</v>
      </c>
      <c r="M32" s="15">
        <v>89381</v>
      </c>
      <c r="N32" s="12">
        <v>792187596989</v>
      </c>
    </row>
    <row r="33" spans="3:14" ht="20.25">
      <c r="C33" s="13">
        <f t="shared" si="0"/>
        <v>28</v>
      </c>
      <c r="D33" s="14" t="s">
        <v>40</v>
      </c>
      <c r="E33" s="15">
        <v>782299</v>
      </c>
      <c r="F33" s="15">
        <v>201</v>
      </c>
      <c r="G33" s="15">
        <v>1120527</v>
      </c>
      <c r="H33" s="16">
        <v>346424908823</v>
      </c>
      <c r="I33" s="17">
        <v>10523</v>
      </c>
      <c r="J33" s="17">
        <v>64265</v>
      </c>
      <c r="K33" s="16">
        <v>17616870098</v>
      </c>
      <c r="L33" s="17">
        <v>484</v>
      </c>
      <c r="M33" s="15">
        <v>59121</v>
      </c>
      <c r="N33" s="12">
        <v>481823532237</v>
      </c>
    </row>
    <row r="34" spans="3:14" ht="20.25">
      <c r="C34" s="13">
        <f t="shared" si="0"/>
        <v>29</v>
      </c>
      <c r="D34" s="14" t="s">
        <v>41</v>
      </c>
      <c r="E34" s="15">
        <v>220768</v>
      </c>
      <c r="F34" s="15">
        <v>122</v>
      </c>
      <c r="G34" s="15">
        <v>368934</v>
      </c>
      <c r="H34" s="16">
        <v>120479473567</v>
      </c>
      <c r="I34" s="17">
        <v>6876</v>
      </c>
      <c r="J34" s="17">
        <v>75775</v>
      </c>
      <c r="K34" s="16">
        <v>56605104523</v>
      </c>
      <c r="L34" s="17">
        <v>151</v>
      </c>
      <c r="M34" s="15">
        <v>15994</v>
      </c>
      <c r="N34" s="12">
        <v>278973112439</v>
      </c>
    </row>
    <row r="35" spans="3:14" ht="20.25">
      <c r="C35" s="13">
        <f t="shared" si="0"/>
        <v>30</v>
      </c>
      <c r="D35" s="14" t="s">
        <v>42</v>
      </c>
      <c r="E35" s="15">
        <v>697837</v>
      </c>
      <c r="F35" s="15">
        <v>215</v>
      </c>
      <c r="G35" s="15">
        <v>1253736</v>
      </c>
      <c r="H35" s="16">
        <v>364875457703</v>
      </c>
      <c r="I35" s="17">
        <v>8008</v>
      </c>
      <c r="J35" s="17">
        <v>71568</v>
      </c>
      <c r="K35" s="16">
        <v>37329856018</v>
      </c>
      <c r="L35" s="17">
        <v>484</v>
      </c>
      <c r="M35" s="15">
        <v>47072</v>
      </c>
      <c r="N35" s="12">
        <v>656490670272</v>
      </c>
    </row>
    <row r="36" spans="3:14" ht="20.25">
      <c r="C36" s="13">
        <f t="shared" si="0"/>
        <v>31</v>
      </c>
      <c r="D36" s="14" t="s">
        <v>43</v>
      </c>
      <c r="E36" s="15">
        <v>731670</v>
      </c>
      <c r="F36" s="15">
        <v>193</v>
      </c>
      <c r="G36" s="15">
        <v>1123900</v>
      </c>
      <c r="H36" s="16">
        <v>325840872445</v>
      </c>
      <c r="I36" s="17">
        <v>5139</v>
      </c>
      <c r="J36" s="17">
        <v>47101</v>
      </c>
      <c r="K36" s="16">
        <v>15089027321</v>
      </c>
      <c r="L36" s="17">
        <v>484</v>
      </c>
      <c r="M36" s="15">
        <v>52881</v>
      </c>
      <c r="N36" s="12">
        <v>341684937052</v>
      </c>
    </row>
    <row r="37" spans="3:14" ht="21" thickBot="1">
      <c r="C37" s="13">
        <f t="shared" si="0"/>
        <v>32</v>
      </c>
      <c r="D37" s="14" t="s">
        <v>44</v>
      </c>
      <c r="E37" s="15">
        <v>779456</v>
      </c>
      <c r="F37" s="15">
        <v>236</v>
      </c>
      <c r="G37" s="15">
        <v>1246790</v>
      </c>
      <c r="H37" s="16">
        <v>299751420224</v>
      </c>
      <c r="I37" s="17">
        <v>7604</v>
      </c>
      <c r="J37" s="17">
        <v>84544</v>
      </c>
      <c r="K37" s="16">
        <v>25417058499</v>
      </c>
      <c r="L37" s="17">
        <v>596</v>
      </c>
      <c r="M37" s="15">
        <v>64889</v>
      </c>
      <c r="N37" s="12">
        <v>549600248914</v>
      </c>
    </row>
    <row r="38" spans="3:14" ht="20.25" thickBot="1">
      <c r="C38" s="33" t="s">
        <v>5</v>
      </c>
      <c r="D38" s="34"/>
      <c r="E38" s="18">
        <f aca="true" t="shared" si="1" ref="E38:N38">SUM(E6:E37)</f>
        <v>41715737</v>
      </c>
      <c r="F38" s="19">
        <f t="shared" si="1"/>
        <v>10113</v>
      </c>
      <c r="G38" s="19">
        <f t="shared" si="1"/>
        <v>61632648</v>
      </c>
      <c r="H38" s="19">
        <f t="shared" si="1"/>
        <v>18847741504783</v>
      </c>
      <c r="I38" s="20">
        <f t="shared" si="1"/>
        <v>472983</v>
      </c>
      <c r="J38" s="20">
        <f t="shared" si="1"/>
        <v>4823379</v>
      </c>
      <c r="K38" s="19">
        <f t="shared" si="1"/>
        <v>2753638439850</v>
      </c>
      <c r="L38" s="20">
        <f t="shared" si="1"/>
        <v>22557</v>
      </c>
      <c r="M38" s="19">
        <f t="shared" si="1"/>
        <v>2791113</v>
      </c>
      <c r="N38" s="21">
        <f t="shared" si="1"/>
        <v>31014137324208</v>
      </c>
    </row>
    <row r="39" ht="13.5" thickTop="1"/>
  </sheetData>
  <sheetProtection/>
  <mergeCells count="9">
    <mergeCell ref="C38:D38"/>
    <mergeCell ref="L4:N4"/>
    <mergeCell ref="C1:N1"/>
    <mergeCell ref="C2:N2"/>
    <mergeCell ref="C3:N3"/>
    <mergeCell ref="D4:D5"/>
    <mergeCell ref="C4:C5"/>
    <mergeCell ref="F4:H4"/>
    <mergeCell ref="I4:K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8"/>
  <sheetViews>
    <sheetView rightToLeft="1" tabSelected="1" zoomScale="75" zoomScaleNormal="75" zoomScalePageLayoutView="0" workbookViewId="0" topLeftCell="A1">
      <selection activeCell="C4" sqref="C4:C5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2.140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45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1518472</v>
      </c>
      <c r="F6" s="9">
        <v>352</v>
      </c>
      <c r="G6" s="10">
        <v>1779987</v>
      </c>
      <c r="H6" s="8">
        <v>520531768867</v>
      </c>
      <c r="I6" s="11">
        <v>15089</v>
      </c>
      <c r="J6" s="11">
        <v>126784</v>
      </c>
      <c r="K6" s="8">
        <v>44754317305</v>
      </c>
      <c r="L6" s="11">
        <v>998</v>
      </c>
      <c r="M6" s="11">
        <v>69180</v>
      </c>
      <c r="N6" s="12">
        <v>521017660790</v>
      </c>
    </row>
    <row r="7" spans="3:14" ht="20.25">
      <c r="C7" s="13">
        <f aca="true" t="shared" si="0" ref="C7:C37">C6+1</f>
        <v>2</v>
      </c>
      <c r="D7" s="14" t="s">
        <v>15</v>
      </c>
      <c r="E7" s="15">
        <v>1064321</v>
      </c>
      <c r="F7" s="15">
        <v>298</v>
      </c>
      <c r="G7" s="15">
        <v>1230273</v>
      </c>
      <c r="H7" s="16">
        <v>330578890770</v>
      </c>
      <c r="I7" s="17">
        <v>9067</v>
      </c>
      <c r="J7" s="17">
        <v>55122</v>
      </c>
      <c r="K7" s="16">
        <v>19158387834</v>
      </c>
      <c r="L7" s="17">
        <v>663</v>
      </c>
      <c r="M7" s="15">
        <v>41411</v>
      </c>
      <c r="N7" s="12">
        <v>333680202916</v>
      </c>
    </row>
    <row r="8" spans="3:14" ht="20.25">
      <c r="C8" s="13">
        <f t="shared" si="0"/>
        <v>3</v>
      </c>
      <c r="D8" s="14" t="s">
        <v>16</v>
      </c>
      <c r="E8" s="15">
        <v>483180</v>
      </c>
      <c r="F8" s="15">
        <v>183</v>
      </c>
      <c r="G8" s="15">
        <v>602246</v>
      </c>
      <c r="H8" s="16">
        <v>181951543559</v>
      </c>
      <c r="I8" s="17">
        <v>6032</v>
      </c>
      <c r="J8" s="17">
        <v>31259</v>
      </c>
      <c r="K8" s="16">
        <v>15784995805</v>
      </c>
      <c r="L8" s="17">
        <v>352</v>
      </c>
      <c r="M8" s="15">
        <v>19024</v>
      </c>
      <c r="N8" s="12">
        <v>118197631920</v>
      </c>
    </row>
    <row r="9" spans="3:14" ht="20.25">
      <c r="C9" s="13">
        <f t="shared" si="0"/>
        <v>4</v>
      </c>
      <c r="D9" s="14" t="s">
        <v>17</v>
      </c>
      <c r="E9" s="15">
        <v>2593653</v>
      </c>
      <c r="F9" s="15">
        <v>597</v>
      </c>
      <c r="G9" s="15">
        <v>3405867</v>
      </c>
      <c r="H9" s="16">
        <v>951025349936</v>
      </c>
      <c r="I9" s="17">
        <v>22619</v>
      </c>
      <c r="J9" s="17">
        <v>158018</v>
      </c>
      <c r="K9" s="16">
        <v>106203894017</v>
      </c>
      <c r="L9" s="17">
        <v>1571</v>
      </c>
      <c r="M9" s="15">
        <v>151381</v>
      </c>
      <c r="N9" s="12">
        <v>1393615341762</v>
      </c>
    </row>
    <row r="10" spans="3:14" ht="20.25">
      <c r="C10" s="13">
        <f t="shared" si="0"/>
        <v>5</v>
      </c>
      <c r="D10" s="14" t="s">
        <v>18</v>
      </c>
      <c r="E10" s="15">
        <v>397397</v>
      </c>
      <c r="F10" s="15">
        <v>137</v>
      </c>
      <c r="G10" s="15">
        <v>447677</v>
      </c>
      <c r="H10" s="16">
        <v>112519327146</v>
      </c>
      <c r="I10" s="17">
        <v>4258</v>
      </c>
      <c r="J10" s="17">
        <v>16659</v>
      </c>
      <c r="K10" s="16">
        <v>5020119564</v>
      </c>
      <c r="L10" s="17">
        <v>247</v>
      </c>
      <c r="M10" s="15">
        <v>12135</v>
      </c>
      <c r="N10" s="12">
        <v>81920694366</v>
      </c>
    </row>
    <row r="11" spans="3:14" ht="20.25">
      <c r="C11" s="13">
        <f t="shared" si="0"/>
        <v>6</v>
      </c>
      <c r="D11" s="14" t="s">
        <v>19</v>
      </c>
      <c r="E11" s="15">
        <v>494155</v>
      </c>
      <c r="F11" s="15">
        <v>171</v>
      </c>
      <c r="G11" s="15">
        <v>771700</v>
      </c>
      <c r="H11" s="16">
        <v>215956574713</v>
      </c>
      <c r="I11" s="17">
        <v>2271</v>
      </c>
      <c r="J11" s="17">
        <v>23509</v>
      </c>
      <c r="K11" s="16">
        <v>16962554256</v>
      </c>
      <c r="L11" s="17">
        <v>476</v>
      </c>
      <c r="M11" s="15">
        <v>33986</v>
      </c>
      <c r="N11" s="12">
        <v>257919631450</v>
      </c>
    </row>
    <row r="12" spans="3:14" ht="20.25">
      <c r="C12" s="13">
        <f t="shared" si="0"/>
        <v>7</v>
      </c>
      <c r="D12" s="14" t="s">
        <v>4</v>
      </c>
      <c r="E12" s="15">
        <v>13542739</v>
      </c>
      <c r="F12" s="15">
        <v>2909</v>
      </c>
      <c r="G12" s="15">
        <v>14048756</v>
      </c>
      <c r="H12" s="16">
        <v>4608614186287</v>
      </c>
      <c r="I12" s="17">
        <v>167229</v>
      </c>
      <c r="J12" s="17">
        <v>1492438</v>
      </c>
      <c r="K12" s="16">
        <v>1246392506609</v>
      </c>
      <c r="L12" s="17">
        <v>5431</v>
      </c>
      <c r="M12" s="15">
        <v>564658</v>
      </c>
      <c r="N12" s="12">
        <v>7928232784520</v>
      </c>
    </row>
    <row r="13" spans="3:14" ht="20.25">
      <c r="C13" s="13">
        <f t="shared" si="0"/>
        <v>8</v>
      </c>
      <c r="D13" s="14" t="s">
        <v>20</v>
      </c>
      <c r="E13" s="15">
        <v>352888</v>
      </c>
      <c r="F13" s="15">
        <v>117</v>
      </c>
      <c r="G13" s="15">
        <v>375030</v>
      </c>
      <c r="H13" s="16">
        <v>100368793040</v>
      </c>
      <c r="I13" s="17">
        <v>1827</v>
      </c>
      <c r="J13" s="17">
        <v>10013</v>
      </c>
      <c r="K13" s="16">
        <v>3250104517</v>
      </c>
      <c r="L13" s="17">
        <v>262</v>
      </c>
      <c r="M13" s="15">
        <v>18282</v>
      </c>
      <c r="N13" s="12">
        <v>104464839462</v>
      </c>
    </row>
    <row r="14" spans="3:14" ht="20.25">
      <c r="C14" s="13">
        <f t="shared" si="0"/>
        <v>9</v>
      </c>
      <c r="D14" s="14" t="s">
        <v>21</v>
      </c>
      <c r="E14" s="15">
        <v>350730</v>
      </c>
      <c r="F14" s="15">
        <v>105</v>
      </c>
      <c r="G14" s="15">
        <v>395043</v>
      </c>
      <c r="H14" s="16">
        <v>108265269002</v>
      </c>
      <c r="I14" s="17">
        <v>2617</v>
      </c>
      <c r="J14" s="17">
        <v>17376</v>
      </c>
      <c r="K14" s="16">
        <v>5647366691</v>
      </c>
      <c r="L14" s="17">
        <v>206</v>
      </c>
      <c r="M14" s="15">
        <v>16249</v>
      </c>
      <c r="N14" s="12">
        <v>82507142152</v>
      </c>
    </row>
    <row r="15" spans="3:14" ht="20.25">
      <c r="C15" s="13">
        <f t="shared" si="0"/>
        <v>10</v>
      </c>
      <c r="D15" s="14" t="s">
        <v>22</v>
      </c>
      <c r="E15" s="15">
        <v>2468588</v>
      </c>
      <c r="F15" s="15">
        <v>564</v>
      </c>
      <c r="G15" s="15">
        <v>3564470</v>
      </c>
      <c r="H15" s="16">
        <v>1048022032207</v>
      </c>
      <c r="I15" s="17">
        <v>29259</v>
      </c>
      <c r="J15" s="17">
        <v>320600</v>
      </c>
      <c r="K15" s="16">
        <v>116591255350</v>
      </c>
      <c r="L15" s="17">
        <v>1289</v>
      </c>
      <c r="M15" s="15">
        <v>123835</v>
      </c>
      <c r="N15" s="12">
        <v>1093627566229</v>
      </c>
    </row>
    <row r="16" spans="3:14" ht="20.25">
      <c r="C16" s="13">
        <f t="shared" si="0"/>
        <v>11</v>
      </c>
      <c r="D16" s="14" t="s">
        <v>23</v>
      </c>
      <c r="E16" s="15">
        <v>465271</v>
      </c>
      <c r="F16" s="15">
        <v>152</v>
      </c>
      <c r="G16" s="15">
        <v>493528</v>
      </c>
      <c r="H16" s="16">
        <v>132805758360</v>
      </c>
      <c r="I16" s="17">
        <v>12006</v>
      </c>
      <c r="J16" s="17">
        <v>63823</v>
      </c>
      <c r="K16" s="16">
        <v>15524202122</v>
      </c>
      <c r="L16" s="17">
        <v>202</v>
      </c>
      <c r="M16" s="15">
        <v>14246</v>
      </c>
      <c r="N16" s="12">
        <v>77597072999</v>
      </c>
    </row>
    <row r="17" spans="3:14" ht="20.25">
      <c r="C17" s="13">
        <f t="shared" si="0"/>
        <v>12</v>
      </c>
      <c r="D17" s="14" t="s">
        <v>24</v>
      </c>
      <c r="E17" s="15">
        <v>1561187</v>
      </c>
      <c r="F17" s="15">
        <v>383</v>
      </c>
      <c r="G17" s="15">
        <v>2222302</v>
      </c>
      <c r="H17" s="16">
        <v>662500305999</v>
      </c>
      <c r="I17" s="17">
        <v>8248</v>
      </c>
      <c r="J17" s="17">
        <v>97071</v>
      </c>
      <c r="K17" s="16">
        <v>74906003911</v>
      </c>
      <c r="L17" s="17">
        <v>975</v>
      </c>
      <c r="M17" s="15">
        <v>84221</v>
      </c>
      <c r="N17" s="12">
        <v>601591996406</v>
      </c>
    </row>
    <row r="18" spans="3:14" ht="20.25">
      <c r="C18" s="13">
        <f t="shared" si="0"/>
        <v>13</v>
      </c>
      <c r="D18" s="14" t="s">
        <v>25</v>
      </c>
      <c r="E18" s="15">
        <v>548071</v>
      </c>
      <c r="F18" s="15">
        <v>149</v>
      </c>
      <c r="G18" s="15">
        <v>513052</v>
      </c>
      <c r="H18" s="16">
        <v>143360234727</v>
      </c>
      <c r="I18" s="17">
        <v>7491</v>
      </c>
      <c r="J18" s="17">
        <v>70583</v>
      </c>
      <c r="K18" s="16">
        <v>19004429325</v>
      </c>
      <c r="L18" s="17">
        <v>288</v>
      </c>
      <c r="M18" s="15">
        <v>18172</v>
      </c>
      <c r="N18" s="12">
        <v>113774504965</v>
      </c>
    </row>
    <row r="19" spans="3:14" ht="20.25">
      <c r="C19" s="13">
        <f t="shared" si="0"/>
        <v>14</v>
      </c>
      <c r="D19" s="14" t="s">
        <v>26</v>
      </c>
      <c r="E19" s="15">
        <v>88526</v>
      </c>
      <c r="F19" s="15">
        <v>3</v>
      </c>
      <c r="G19" s="15">
        <v>10554</v>
      </c>
      <c r="H19" s="16">
        <v>3090321524</v>
      </c>
      <c r="I19" s="17">
        <v>2</v>
      </c>
      <c r="J19" s="17">
        <v>25</v>
      </c>
      <c r="K19" s="16">
        <v>18071</v>
      </c>
      <c r="L19" s="17">
        <v>4</v>
      </c>
      <c r="M19" s="15">
        <v>443</v>
      </c>
      <c r="N19" s="12">
        <v>2626578443</v>
      </c>
    </row>
    <row r="20" spans="3:14" ht="20.25">
      <c r="C20" s="13">
        <f t="shared" si="0"/>
        <v>15</v>
      </c>
      <c r="D20" s="14" t="s">
        <v>27</v>
      </c>
      <c r="E20" s="15">
        <v>521763</v>
      </c>
      <c r="F20" s="15">
        <v>159</v>
      </c>
      <c r="G20" s="15">
        <v>572700</v>
      </c>
      <c r="H20" s="16">
        <v>153384524960</v>
      </c>
      <c r="I20" s="17">
        <v>5366</v>
      </c>
      <c r="J20" s="17">
        <v>50513</v>
      </c>
      <c r="K20" s="16">
        <v>34491567447</v>
      </c>
      <c r="L20" s="17">
        <v>325</v>
      </c>
      <c r="M20" s="15">
        <v>25248</v>
      </c>
      <c r="N20" s="12">
        <v>178287554679</v>
      </c>
    </row>
    <row r="21" spans="3:14" ht="20.25">
      <c r="C21" s="13">
        <f t="shared" si="0"/>
        <v>16</v>
      </c>
      <c r="D21" s="14" t="s">
        <v>28</v>
      </c>
      <c r="E21" s="15">
        <v>689606</v>
      </c>
      <c r="F21" s="15">
        <v>199</v>
      </c>
      <c r="G21" s="15">
        <v>903367</v>
      </c>
      <c r="H21" s="16">
        <v>240069843268</v>
      </c>
      <c r="I21" s="17">
        <v>2310</v>
      </c>
      <c r="J21" s="17">
        <v>22835</v>
      </c>
      <c r="K21" s="16">
        <v>13846467901</v>
      </c>
      <c r="L21" s="17">
        <v>484</v>
      </c>
      <c r="M21" s="15">
        <v>40012</v>
      </c>
      <c r="N21" s="12">
        <v>429990658772</v>
      </c>
    </row>
    <row r="22" spans="3:14" ht="20.25">
      <c r="C22" s="13">
        <f t="shared" si="0"/>
        <v>17</v>
      </c>
      <c r="D22" s="14" t="s">
        <v>29</v>
      </c>
      <c r="E22" s="15">
        <v>1932247</v>
      </c>
      <c r="F22" s="15">
        <v>441</v>
      </c>
      <c r="G22" s="15">
        <v>2322561</v>
      </c>
      <c r="H22" s="16">
        <v>669515670059</v>
      </c>
      <c r="I22" s="17">
        <v>15113</v>
      </c>
      <c r="J22" s="17">
        <v>182512</v>
      </c>
      <c r="K22" s="16">
        <v>86435961508</v>
      </c>
      <c r="L22" s="17">
        <v>1237</v>
      </c>
      <c r="M22" s="15">
        <v>106937</v>
      </c>
      <c r="N22" s="12">
        <v>849592181293</v>
      </c>
    </row>
    <row r="23" spans="3:14" ht="20.25">
      <c r="C23" s="13">
        <f t="shared" si="0"/>
        <v>18</v>
      </c>
      <c r="D23" s="14" t="s">
        <v>30</v>
      </c>
      <c r="E23" s="15">
        <v>694476</v>
      </c>
      <c r="F23" s="15">
        <v>172</v>
      </c>
      <c r="G23" s="15">
        <v>697244</v>
      </c>
      <c r="H23" s="16">
        <v>188163846697</v>
      </c>
      <c r="I23" s="17">
        <v>11276</v>
      </c>
      <c r="J23" s="17">
        <v>43335</v>
      </c>
      <c r="K23" s="16">
        <v>16242460328</v>
      </c>
      <c r="L23" s="17">
        <v>350</v>
      </c>
      <c r="M23" s="15">
        <v>19591</v>
      </c>
      <c r="N23" s="12">
        <v>140046340055</v>
      </c>
    </row>
    <row r="24" spans="3:14" ht="20.25">
      <c r="C24" s="13">
        <f t="shared" si="0"/>
        <v>19</v>
      </c>
      <c r="D24" s="14" t="s">
        <v>31</v>
      </c>
      <c r="E24" s="15">
        <v>687253</v>
      </c>
      <c r="F24" s="15">
        <v>160</v>
      </c>
      <c r="G24" s="15">
        <v>823351</v>
      </c>
      <c r="H24" s="16">
        <v>235170018514</v>
      </c>
      <c r="I24" s="17">
        <v>12295</v>
      </c>
      <c r="J24" s="17">
        <v>130276</v>
      </c>
      <c r="K24" s="16">
        <v>31229504881</v>
      </c>
      <c r="L24" s="17">
        <v>308</v>
      </c>
      <c r="M24" s="15">
        <v>33001</v>
      </c>
      <c r="N24" s="12">
        <v>427301167409</v>
      </c>
    </row>
    <row r="25" spans="3:14" ht="20.25">
      <c r="C25" s="13">
        <f t="shared" si="0"/>
        <v>20</v>
      </c>
      <c r="D25" s="14" t="s">
        <v>32</v>
      </c>
      <c r="E25" s="15">
        <v>568590</v>
      </c>
      <c r="F25" s="15">
        <v>172</v>
      </c>
      <c r="G25" s="15">
        <v>688802</v>
      </c>
      <c r="H25" s="16">
        <v>190625243033</v>
      </c>
      <c r="I25" s="17">
        <v>6537</v>
      </c>
      <c r="J25" s="17">
        <v>43920</v>
      </c>
      <c r="K25" s="16">
        <v>22508940326</v>
      </c>
      <c r="L25" s="17">
        <v>360</v>
      </c>
      <c r="M25" s="15">
        <v>22259</v>
      </c>
      <c r="N25" s="12">
        <v>171202565782</v>
      </c>
    </row>
    <row r="26" spans="3:14" ht="20.25">
      <c r="C26" s="13">
        <f t="shared" si="0"/>
        <v>21</v>
      </c>
      <c r="D26" s="14" t="s">
        <v>33</v>
      </c>
      <c r="E26" s="15">
        <v>1132169</v>
      </c>
      <c r="F26" s="15">
        <v>304</v>
      </c>
      <c r="G26" s="15">
        <v>1531932</v>
      </c>
      <c r="H26" s="16">
        <v>393686156883</v>
      </c>
      <c r="I26" s="17">
        <v>9782</v>
      </c>
      <c r="J26" s="17">
        <v>106358</v>
      </c>
      <c r="K26" s="16">
        <v>31898911829</v>
      </c>
      <c r="L26" s="17">
        <v>761</v>
      </c>
      <c r="M26" s="15">
        <v>58273</v>
      </c>
      <c r="N26" s="12">
        <v>394134421643</v>
      </c>
    </row>
    <row r="27" spans="3:14" ht="20.25">
      <c r="C27" s="13">
        <f t="shared" si="0"/>
        <v>22</v>
      </c>
      <c r="D27" s="14" t="s">
        <v>34</v>
      </c>
      <c r="E27" s="15">
        <v>914914</v>
      </c>
      <c r="F27" s="15">
        <v>245</v>
      </c>
      <c r="G27" s="15">
        <v>1199188</v>
      </c>
      <c r="H27" s="16">
        <v>319434471941</v>
      </c>
      <c r="I27" s="17">
        <v>9906</v>
      </c>
      <c r="J27" s="17">
        <v>69172</v>
      </c>
      <c r="K27" s="16">
        <v>19381368010</v>
      </c>
      <c r="L27" s="17">
        <v>532</v>
      </c>
      <c r="M27" s="15">
        <v>33767</v>
      </c>
      <c r="N27" s="12">
        <v>255229474118</v>
      </c>
    </row>
    <row r="28" spans="3:14" ht="20.25">
      <c r="C28" s="13">
        <f t="shared" si="0"/>
        <v>23</v>
      </c>
      <c r="D28" s="14" t="s">
        <v>35</v>
      </c>
      <c r="E28" s="15">
        <v>316335</v>
      </c>
      <c r="F28" s="15">
        <v>80</v>
      </c>
      <c r="G28" s="15">
        <v>330648</v>
      </c>
      <c r="H28" s="16">
        <v>100016331986</v>
      </c>
      <c r="I28" s="17">
        <v>1704</v>
      </c>
      <c r="J28" s="17">
        <v>14046</v>
      </c>
      <c r="K28" s="16">
        <v>4135860631</v>
      </c>
      <c r="L28" s="17">
        <v>143</v>
      </c>
      <c r="M28" s="15">
        <v>10314</v>
      </c>
      <c r="N28" s="12">
        <v>55122563890</v>
      </c>
    </row>
    <row r="29" spans="3:14" ht="20.25">
      <c r="C29" s="13">
        <f t="shared" si="0"/>
        <v>24</v>
      </c>
      <c r="D29" s="14" t="s">
        <v>36</v>
      </c>
      <c r="E29" s="15">
        <v>796062</v>
      </c>
      <c r="F29" s="15">
        <v>191</v>
      </c>
      <c r="G29" s="15">
        <v>814844</v>
      </c>
      <c r="H29" s="16">
        <v>208171137176</v>
      </c>
      <c r="I29" s="17">
        <v>8607</v>
      </c>
      <c r="J29" s="17">
        <v>70220</v>
      </c>
      <c r="K29" s="16">
        <v>14728251439</v>
      </c>
      <c r="L29" s="17">
        <v>387</v>
      </c>
      <c r="M29" s="15">
        <v>31174</v>
      </c>
      <c r="N29" s="12">
        <v>169743715420</v>
      </c>
    </row>
    <row r="30" spans="3:14" ht="20.25">
      <c r="C30" s="13">
        <f t="shared" si="0"/>
        <v>25</v>
      </c>
      <c r="D30" s="14" t="s">
        <v>37</v>
      </c>
      <c r="E30" s="15">
        <v>1083071</v>
      </c>
      <c r="F30" s="15">
        <v>297</v>
      </c>
      <c r="G30" s="15">
        <v>1352689</v>
      </c>
      <c r="H30" s="16">
        <v>392288046678</v>
      </c>
      <c r="I30" s="17">
        <v>16529</v>
      </c>
      <c r="J30" s="17">
        <v>90857</v>
      </c>
      <c r="K30" s="16">
        <v>27973711781</v>
      </c>
      <c r="L30" s="17">
        <v>764</v>
      </c>
      <c r="M30" s="15">
        <v>45015</v>
      </c>
      <c r="N30" s="12">
        <v>279764262274</v>
      </c>
    </row>
    <row r="31" spans="3:14" ht="20.25">
      <c r="C31" s="13">
        <f t="shared" si="0"/>
        <v>26</v>
      </c>
      <c r="D31" s="14" t="s">
        <v>38</v>
      </c>
      <c r="E31" s="15">
        <v>678151</v>
      </c>
      <c r="F31" s="15">
        <v>147</v>
      </c>
      <c r="G31" s="15">
        <v>776801</v>
      </c>
      <c r="H31" s="16">
        <v>206851034259</v>
      </c>
      <c r="I31" s="17">
        <v>9153</v>
      </c>
      <c r="J31" s="17">
        <v>80659</v>
      </c>
      <c r="K31" s="16">
        <v>15819201835</v>
      </c>
      <c r="L31" s="17">
        <v>383</v>
      </c>
      <c r="M31" s="15">
        <v>26254</v>
      </c>
      <c r="N31" s="12">
        <v>149501558958</v>
      </c>
    </row>
    <row r="32" spans="3:14" ht="20.25">
      <c r="C32" s="13">
        <f t="shared" si="0"/>
        <v>27</v>
      </c>
      <c r="D32" s="14" t="s">
        <v>39</v>
      </c>
      <c r="E32" s="15">
        <v>1313750</v>
      </c>
      <c r="F32" s="15">
        <v>358</v>
      </c>
      <c r="G32" s="15">
        <v>1637384</v>
      </c>
      <c r="H32" s="16">
        <v>498983437026</v>
      </c>
      <c r="I32" s="17">
        <v>19826</v>
      </c>
      <c r="J32" s="17">
        <v>87157</v>
      </c>
      <c r="K32" s="16">
        <v>25496456165</v>
      </c>
      <c r="L32" s="17">
        <v>867</v>
      </c>
      <c r="M32" s="15">
        <v>64935</v>
      </c>
      <c r="N32" s="12">
        <v>511845839689</v>
      </c>
    </row>
    <row r="33" spans="3:14" ht="20.25">
      <c r="C33" s="13">
        <f t="shared" si="0"/>
        <v>28</v>
      </c>
      <c r="D33" s="14" t="s">
        <v>40</v>
      </c>
      <c r="E33" s="15">
        <v>757846</v>
      </c>
      <c r="F33" s="15">
        <v>199</v>
      </c>
      <c r="G33" s="15">
        <v>825038</v>
      </c>
      <c r="H33" s="16">
        <v>245281165783</v>
      </c>
      <c r="I33" s="17">
        <v>9795</v>
      </c>
      <c r="J33" s="17">
        <v>48605</v>
      </c>
      <c r="K33" s="16">
        <v>14140119490</v>
      </c>
      <c r="L33" s="17">
        <v>476</v>
      </c>
      <c r="M33" s="15">
        <v>36529</v>
      </c>
      <c r="N33" s="12">
        <v>278725316804</v>
      </c>
    </row>
    <row r="34" spans="3:14" ht="20.25">
      <c r="C34" s="13">
        <f t="shared" si="0"/>
        <v>29</v>
      </c>
      <c r="D34" s="14" t="s">
        <v>41</v>
      </c>
      <c r="E34" s="15">
        <v>217611</v>
      </c>
      <c r="F34" s="15">
        <v>118</v>
      </c>
      <c r="G34" s="15">
        <v>452591</v>
      </c>
      <c r="H34" s="16">
        <v>155501438996</v>
      </c>
      <c r="I34" s="17">
        <v>6969</v>
      </c>
      <c r="J34" s="17">
        <v>115310</v>
      </c>
      <c r="K34" s="16">
        <v>84176946412</v>
      </c>
      <c r="L34" s="17">
        <v>150</v>
      </c>
      <c r="M34" s="15">
        <v>12755</v>
      </c>
      <c r="N34" s="12">
        <v>230141307901</v>
      </c>
    </row>
    <row r="35" spans="3:14" ht="20.25">
      <c r="C35" s="13">
        <f t="shared" si="0"/>
        <v>30</v>
      </c>
      <c r="D35" s="14" t="s">
        <v>42</v>
      </c>
      <c r="E35" s="15">
        <v>667250</v>
      </c>
      <c r="F35" s="15">
        <v>211</v>
      </c>
      <c r="G35" s="15">
        <v>1107416</v>
      </c>
      <c r="H35" s="16">
        <v>319330691820</v>
      </c>
      <c r="I35" s="17">
        <v>7497</v>
      </c>
      <c r="J35" s="17">
        <v>70201</v>
      </c>
      <c r="K35" s="16">
        <v>38087776443</v>
      </c>
      <c r="L35" s="17">
        <v>452</v>
      </c>
      <c r="M35" s="15">
        <v>32602</v>
      </c>
      <c r="N35" s="12">
        <v>400511411865</v>
      </c>
    </row>
    <row r="36" spans="3:14" ht="20.25">
      <c r="C36" s="13">
        <f t="shared" si="0"/>
        <v>31</v>
      </c>
      <c r="D36" s="14" t="s">
        <v>43</v>
      </c>
      <c r="E36" s="15">
        <v>679684</v>
      </c>
      <c r="F36" s="15">
        <v>191</v>
      </c>
      <c r="G36" s="15">
        <v>852412</v>
      </c>
      <c r="H36" s="16">
        <v>231772496022</v>
      </c>
      <c r="I36" s="17">
        <v>4972</v>
      </c>
      <c r="J36" s="17">
        <v>30213</v>
      </c>
      <c r="K36" s="16">
        <v>12020487116</v>
      </c>
      <c r="L36" s="17">
        <v>465</v>
      </c>
      <c r="M36" s="15">
        <v>32432</v>
      </c>
      <c r="N36" s="12">
        <v>205589096042</v>
      </c>
    </row>
    <row r="37" spans="3:14" ht="21" thickBot="1">
      <c r="C37" s="13">
        <f t="shared" si="0"/>
        <v>32</v>
      </c>
      <c r="D37" s="14" t="s">
        <v>44</v>
      </c>
      <c r="E37" s="15">
        <v>781688</v>
      </c>
      <c r="F37" s="15">
        <v>236</v>
      </c>
      <c r="G37" s="15">
        <v>962262</v>
      </c>
      <c r="H37" s="16">
        <v>239964826348</v>
      </c>
      <c r="I37" s="17">
        <v>7175</v>
      </c>
      <c r="J37" s="17">
        <v>67129</v>
      </c>
      <c r="K37" s="16">
        <v>25228092142</v>
      </c>
      <c r="L37" s="17">
        <v>639</v>
      </c>
      <c r="M37" s="15">
        <v>47200</v>
      </c>
      <c r="N37" s="12">
        <v>344010419291</v>
      </c>
    </row>
    <row r="38" spans="3:14" ht="20.25" thickBot="1">
      <c r="C38" s="33" t="s">
        <v>5</v>
      </c>
      <c r="D38" s="34"/>
      <c r="E38" s="18">
        <f aca="true" t="shared" si="1" ref="E38:N38">SUM(E6:E37)</f>
        <v>40361644</v>
      </c>
      <c r="F38" s="19">
        <f t="shared" si="1"/>
        <v>10000</v>
      </c>
      <c r="G38" s="19">
        <f t="shared" si="1"/>
        <v>47711715</v>
      </c>
      <c r="H38" s="19">
        <f t="shared" si="1"/>
        <v>14107800737586</v>
      </c>
      <c r="I38" s="20">
        <f t="shared" si="1"/>
        <v>452827</v>
      </c>
      <c r="J38" s="20">
        <f t="shared" si="1"/>
        <v>3806598</v>
      </c>
      <c r="K38" s="19">
        <f t="shared" si="1"/>
        <v>2207042241061</v>
      </c>
      <c r="L38" s="20">
        <f t="shared" si="1"/>
        <v>22047</v>
      </c>
      <c r="M38" s="19">
        <f t="shared" si="1"/>
        <v>1845521</v>
      </c>
      <c r="N38" s="21">
        <f t="shared" si="1"/>
        <v>18181513504265</v>
      </c>
    </row>
    <row r="39" ht="13.5" thickTop="1"/>
  </sheetData>
  <sheetProtection/>
  <mergeCells count="9">
    <mergeCell ref="C38:D38"/>
    <mergeCell ref="L4:N4"/>
    <mergeCell ref="C1:N1"/>
    <mergeCell ref="C2:N2"/>
    <mergeCell ref="C3:N3"/>
    <mergeCell ref="D4:D5"/>
    <mergeCell ref="C4:C5"/>
    <mergeCell ref="F4:H4"/>
    <mergeCell ref="I4:K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9"/>
  <sheetViews>
    <sheetView rightToLeft="1" zoomScale="75" zoomScaleNormal="75" zoomScalePageLayoutView="0" workbookViewId="0" topLeftCell="A7">
      <selection activeCell="E39" sqref="E39:J39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55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2231900</v>
      </c>
      <c r="F6" s="9">
        <v>485</v>
      </c>
      <c r="G6" s="10">
        <v>2672965</v>
      </c>
      <c r="H6" s="8">
        <v>949003322194</v>
      </c>
      <c r="I6" s="11">
        <v>27977</v>
      </c>
      <c r="J6" s="11">
        <v>408853</v>
      </c>
      <c r="K6" s="8">
        <v>163815836492</v>
      </c>
      <c r="L6" s="11">
        <v>1434</v>
      </c>
      <c r="M6" s="11">
        <v>122912</v>
      </c>
      <c r="N6" s="12">
        <v>880885857449</v>
      </c>
    </row>
    <row r="7" spans="3:14" ht="20.25">
      <c r="C7" s="13">
        <f aca="true" t="shared" si="0" ref="C7:C37">C6+1</f>
        <v>2</v>
      </c>
      <c r="D7" s="14" t="s">
        <v>15</v>
      </c>
      <c r="E7" s="15">
        <v>1393536</v>
      </c>
      <c r="F7" s="15">
        <v>358</v>
      </c>
      <c r="G7" s="15">
        <v>1622495</v>
      </c>
      <c r="H7" s="16">
        <v>565183221908</v>
      </c>
      <c r="I7" s="17">
        <v>13202</v>
      </c>
      <c r="J7" s="17">
        <v>108755</v>
      </c>
      <c r="K7" s="16">
        <v>44004638403</v>
      </c>
      <c r="L7" s="17">
        <v>702</v>
      </c>
      <c r="M7" s="15">
        <v>71585</v>
      </c>
      <c r="N7" s="12">
        <v>627880354438</v>
      </c>
    </row>
    <row r="8" spans="3:14" ht="20.25">
      <c r="C8" s="13">
        <f t="shared" si="0"/>
        <v>3</v>
      </c>
      <c r="D8" s="14" t="s">
        <v>16</v>
      </c>
      <c r="E8" s="15">
        <v>738370</v>
      </c>
      <c r="F8" s="15">
        <v>207</v>
      </c>
      <c r="G8" s="15">
        <v>867697</v>
      </c>
      <c r="H8" s="16">
        <v>310459338455</v>
      </c>
      <c r="I8" s="17">
        <v>9035</v>
      </c>
      <c r="J8" s="17">
        <v>81134</v>
      </c>
      <c r="K8" s="16">
        <v>26928503133</v>
      </c>
      <c r="L8" s="17">
        <v>377</v>
      </c>
      <c r="M8" s="15">
        <v>36923</v>
      </c>
      <c r="N8" s="12">
        <v>221394248926</v>
      </c>
    </row>
    <row r="9" spans="3:14" ht="20.25">
      <c r="C9" s="13">
        <f t="shared" si="0"/>
        <v>4</v>
      </c>
      <c r="D9" s="14" t="s">
        <v>17</v>
      </c>
      <c r="E9" s="15">
        <v>3869117</v>
      </c>
      <c r="F9" s="15">
        <v>824</v>
      </c>
      <c r="G9" s="15">
        <v>5645458</v>
      </c>
      <c r="H9" s="16">
        <v>1885555019766</v>
      </c>
      <c r="I9" s="17">
        <v>42510</v>
      </c>
      <c r="J9" s="17">
        <v>654599</v>
      </c>
      <c r="K9" s="16">
        <v>259375694263</v>
      </c>
      <c r="L9" s="17">
        <v>1941</v>
      </c>
      <c r="M9" s="15">
        <v>303311</v>
      </c>
      <c r="N9" s="12">
        <v>3142362709564</v>
      </c>
    </row>
    <row r="10" spans="3:14" ht="20.25">
      <c r="C10" s="13">
        <f t="shared" si="0"/>
        <v>5</v>
      </c>
      <c r="D10" s="14" t="s">
        <v>18</v>
      </c>
      <c r="E10" s="15">
        <v>417670</v>
      </c>
      <c r="F10" s="15">
        <v>138</v>
      </c>
      <c r="G10" s="15">
        <v>594721</v>
      </c>
      <c r="H10" s="16">
        <v>189890390321</v>
      </c>
      <c r="I10" s="17">
        <v>2836</v>
      </c>
      <c r="J10" s="17">
        <v>21258</v>
      </c>
      <c r="K10" s="16">
        <v>8761049348</v>
      </c>
      <c r="L10" s="17">
        <v>251</v>
      </c>
      <c r="M10" s="15">
        <v>25844</v>
      </c>
      <c r="N10" s="12">
        <v>153903435174</v>
      </c>
    </row>
    <row r="11" spans="3:14" ht="20.25">
      <c r="C11" s="13">
        <f t="shared" si="0"/>
        <v>6</v>
      </c>
      <c r="D11" s="14" t="s">
        <v>19</v>
      </c>
      <c r="E11" s="15">
        <v>695856</v>
      </c>
      <c r="F11" s="15">
        <v>214</v>
      </c>
      <c r="G11" s="15">
        <v>1039528</v>
      </c>
      <c r="H11" s="16">
        <v>341678051600</v>
      </c>
      <c r="I11" s="17">
        <v>5714</v>
      </c>
      <c r="J11" s="17">
        <v>75880</v>
      </c>
      <c r="K11" s="16">
        <v>35243960199</v>
      </c>
      <c r="L11" s="17">
        <v>521</v>
      </c>
      <c r="M11" s="15">
        <v>76690</v>
      </c>
      <c r="N11" s="12">
        <v>561717471211</v>
      </c>
    </row>
    <row r="12" spans="3:14" ht="20.25">
      <c r="C12" s="13">
        <f t="shared" si="0"/>
        <v>7</v>
      </c>
      <c r="D12" s="14" t="s">
        <v>4</v>
      </c>
      <c r="E12" s="15">
        <v>18238369</v>
      </c>
      <c r="F12" s="15">
        <v>3530</v>
      </c>
      <c r="G12" s="15">
        <v>21829097</v>
      </c>
      <c r="H12" s="16">
        <v>8887803238620</v>
      </c>
      <c r="I12" s="17">
        <v>236326</v>
      </c>
      <c r="J12" s="17">
        <v>3950008</v>
      </c>
      <c r="K12" s="16">
        <v>2911784652255</v>
      </c>
      <c r="L12" s="17">
        <v>6842</v>
      </c>
      <c r="M12" s="15">
        <v>1149395</v>
      </c>
      <c r="N12" s="12">
        <v>18069987614022</v>
      </c>
    </row>
    <row r="13" spans="3:14" ht="20.25">
      <c r="C13" s="13">
        <f t="shared" si="0"/>
        <v>8</v>
      </c>
      <c r="D13" s="14" t="s">
        <v>20</v>
      </c>
      <c r="E13" s="15">
        <v>470069</v>
      </c>
      <c r="F13" s="15">
        <v>134</v>
      </c>
      <c r="G13" s="15">
        <v>555270</v>
      </c>
      <c r="H13" s="16">
        <v>171822523741</v>
      </c>
      <c r="I13" s="17">
        <v>6315</v>
      </c>
      <c r="J13" s="17">
        <v>65515</v>
      </c>
      <c r="K13" s="16">
        <v>13879785955</v>
      </c>
      <c r="L13" s="17">
        <v>312</v>
      </c>
      <c r="M13" s="15">
        <v>39921</v>
      </c>
      <c r="N13" s="12">
        <v>836525241330</v>
      </c>
    </row>
    <row r="14" spans="3:14" ht="20.25">
      <c r="C14" s="13">
        <f t="shared" si="0"/>
        <v>9</v>
      </c>
      <c r="D14" s="14" t="s">
        <v>21</v>
      </c>
      <c r="E14" s="15">
        <v>478644</v>
      </c>
      <c r="F14" s="15">
        <v>142</v>
      </c>
      <c r="G14" s="15">
        <v>523862</v>
      </c>
      <c r="H14" s="16">
        <v>169403417517</v>
      </c>
      <c r="I14" s="17">
        <v>4318</v>
      </c>
      <c r="J14" s="17">
        <v>44719</v>
      </c>
      <c r="K14" s="16">
        <v>18903344455</v>
      </c>
      <c r="L14" s="17">
        <v>227</v>
      </c>
      <c r="M14" s="15">
        <v>30467</v>
      </c>
      <c r="N14" s="12">
        <v>263110533924</v>
      </c>
    </row>
    <row r="15" spans="3:14" ht="20.25">
      <c r="C15" s="13">
        <f t="shared" si="0"/>
        <v>10</v>
      </c>
      <c r="D15" s="14" t="s">
        <v>22</v>
      </c>
      <c r="E15" s="15">
        <v>3680804</v>
      </c>
      <c r="F15" s="15">
        <v>806</v>
      </c>
      <c r="G15" s="15">
        <v>5177370</v>
      </c>
      <c r="H15" s="16">
        <v>1827282673635</v>
      </c>
      <c r="I15" s="17">
        <v>62489</v>
      </c>
      <c r="J15" s="17">
        <v>1227172</v>
      </c>
      <c r="K15" s="16">
        <v>268350930813</v>
      </c>
      <c r="L15" s="17">
        <v>1699</v>
      </c>
      <c r="M15" s="15">
        <v>234744</v>
      </c>
      <c r="N15" s="12">
        <v>1683721385594</v>
      </c>
    </row>
    <row r="16" spans="3:14" ht="20.25">
      <c r="C16" s="13">
        <f t="shared" si="0"/>
        <v>11</v>
      </c>
      <c r="D16" s="14" t="s">
        <v>23</v>
      </c>
      <c r="E16" s="15">
        <v>455496</v>
      </c>
      <c r="F16" s="15">
        <v>116</v>
      </c>
      <c r="G16" s="15">
        <v>576064</v>
      </c>
      <c r="H16" s="16">
        <v>185010711366</v>
      </c>
      <c r="I16" s="17">
        <v>4771</v>
      </c>
      <c r="J16" s="17">
        <v>49246</v>
      </c>
      <c r="K16" s="16">
        <v>17167629655</v>
      </c>
      <c r="L16" s="17">
        <v>188</v>
      </c>
      <c r="M16" s="15">
        <v>29359</v>
      </c>
      <c r="N16" s="12">
        <v>147043402880</v>
      </c>
    </row>
    <row r="17" spans="3:14" ht="20.25">
      <c r="C17" s="13">
        <f t="shared" si="0"/>
        <v>12</v>
      </c>
      <c r="D17" s="14" t="s">
        <v>24</v>
      </c>
      <c r="E17" s="15">
        <v>2345901</v>
      </c>
      <c r="F17" s="15">
        <v>514</v>
      </c>
      <c r="G17" s="15">
        <v>3310175</v>
      </c>
      <c r="H17" s="16">
        <v>1168216865429</v>
      </c>
      <c r="I17" s="17">
        <v>20545</v>
      </c>
      <c r="J17" s="17">
        <v>321499</v>
      </c>
      <c r="K17" s="16">
        <v>216670300076</v>
      </c>
      <c r="L17" s="17">
        <v>1202</v>
      </c>
      <c r="M17" s="15">
        <v>183783</v>
      </c>
      <c r="N17" s="12">
        <v>1285320304299</v>
      </c>
    </row>
    <row r="18" spans="3:14" ht="20.25">
      <c r="C18" s="13">
        <f t="shared" si="0"/>
        <v>13</v>
      </c>
      <c r="D18" s="14" t="s">
        <v>25</v>
      </c>
      <c r="E18" s="15">
        <v>631941</v>
      </c>
      <c r="F18" s="15">
        <v>184</v>
      </c>
      <c r="G18" s="15">
        <v>704116</v>
      </c>
      <c r="H18" s="16">
        <v>263289151614</v>
      </c>
      <c r="I18" s="17">
        <v>9022</v>
      </c>
      <c r="J18" s="17">
        <v>127086</v>
      </c>
      <c r="K18" s="16">
        <v>25890523939</v>
      </c>
      <c r="L18" s="17">
        <v>370</v>
      </c>
      <c r="M18" s="15">
        <v>38423</v>
      </c>
      <c r="N18" s="12">
        <v>223110894322</v>
      </c>
    </row>
    <row r="19" spans="3:14" ht="20.25">
      <c r="C19" s="13">
        <f t="shared" si="0"/>
        <v>14</v>
      </c>
      <c r="D19" s="14" t="s">
        <v>26</v>
      </c>
      <c r="E19" s="15">
        <v>1084126</v>
      </c>
      <c r="F19" s="15">
        <v>30</v>
      </c>
      <c r="G19" s="15">
        <v>378469</v>
      </c>
      <c r="H19" s="16">
        <v>124376010000</v>
      </c>
      <c r="I19" s="17">
        <v>364</v>
      </c>
      <c r="J19" s="17">
        <v>3160</v>
      </c>
      <c r="K19" s="16">
        <v>3276119479</v>
      </c>
      <c r="L19" s="17">
        <v>94</v>
      </c>
      <c r="M19" s="15">
        <v>16093</v>
      </c>
      <c r="N19" s="12">
        <v>124381576694</v>
      </c>
    </row>
    <row r="20" spans="3:14" ht="20.25">
      <c r="C20" s="13">
        <f t="shared" si="0"/>
        <v>15</v>
      </c>
      <c r="D20" s="14" t="s">
        <v>27</v>
      </c>
      <c r="E20" s="15">
        <v>693484</v>
      </c>
      <c r="F20" s="15">
        <v>195</v>
      </c>
      <c r="G20" s="15">
        <v>778499</v>
      </c>
      <c r="H20" s="16">
        <v>266746246538</v>
      </c>
      <c r="I20" s="17">
        <v>9664</v>
      </c>
      <c r="J20" s="17">
        <v>126971</v>
      </c>
      <c r="K20" s="16">
        <v>30416709065</v>
      </c>
      <c r="L20" s="17">
        <v>360</v>
      </c>
      <c r="M20" s="15">
        <v>50206</v>
      </c>
      <c r="N20" s="12">
        <v>291599418672</v>
      </c>
    </row>
    <row r="21" spans="3:14" ht="20.25">
      <c r="C21" s="13">
        <f t="shared" si="0"/>
        <v>16</v>
      </c>
      <c r="D21" s="14" t="s">
        <v>28</v>
      </c>
      <c r="E21" s="15">
        <v>945031</v>
      </c>
      <c r="F21" s="15">
        <v>248</v>
      </c>
      <c r="G21" s="15">
        <v>1224630</v>
      </c>
      <c r="H21" s="16">
        <v>380360459338</v>
      </c>
      <c r="I21" s="17">
        <v>5444</v>
      </c>
      <c r="J21" s="17">
        <v>95964</v>
      </c>
      <c r="K21" s="16">
        <v>35100120024</v>
      </c>
      <c r="L21" s="17">
        <v>522</v>
      </c>
      <c r="M21" s="15">
        <v>79646</v>
      </c>
      <c r="N21" s="12">
        <v>663565295244</v>
      </c>
    </row>
    <row r="22" spans="3:14" ht="20.25">
      <c r="C22" s="13">
        <f t="shared" si="0"/>
        <v>17</v>
      </c>
      <c r="D22" s="14" t="s">
        <v>29</v>
      </c>
      <c r="E22" s="15">
        <v>2931028</v>
      </c>
      <c r="F22" s="15">
        <v>617</v>
      </c>
      <c r="G22" s="15">
        <v>3487705</v>
      </c>
      <c r="H22" s="16">
        <v>1393775801336</v>
      </c>
      <c r="I22" s="17">
        <v>32011</v>
      </c>
      <c r="J22" s="17">
        <v>520566</v>
      </c>
      <c r="K22" s="16">
        <v>216022206378</v>
      </c>
      <c r="L22" s="17">
        <v>1552</v>
      </c>
      <c r="M22" s="15">
        <v>198955</v>
      </c>
      <c r="N22" s="12">
        <v>1407719404069</v>
      </c>
    </row>
    <row r="23" spans="3:14" ht="20.25">
      <c r="C23" s="13">
        <f t="shared" si="0"/>
        <v>18</v>
      </c>
      <c r="D23" s="14" t="s">
        <v>30</v>
      </c>
      <c r="E23" s="15">
        <v>874440</v>
      </c>
      <c r="F23" s="15">
        <v>219</v>
      </c>
      <c r="G23" s="15">
        <v>1110657</v>
      </c>
      <c r="H23" s="16">
        <v>373499150606</v>
      </c>
      <c r="I23" s="17">
        <v>12341</v>
      </c>
      <c r="J23" s="17">
        <v>129389</v>
      </c>
      <c r="K23" s="16">
        <v>48676840099</v>
      </c>
      <c r="L23" s="17">
        <v>442</v>
      </c>
      <c r="M23" s="15">
        <v>41240</v>
      </c>
      <c r="N23" s="12">
        <v>248605115929</v>
      </c>
    </row>
    <row r="24" spans="3:14" ht="20.25">
      <c r="C24" s="13">
        <f t="shared" si="0"/>
        <v>19</v>
      </c>
      <c r="D24" s="14" t="s">
        <v>31</v>
      </c>
      <c r="E24" s="15">
        <v>867078</v>
      </c>
      <c r="F24" s="15">
        <v>201</v>
      </c>
      <c r="G24" s="15">
        <v>1135196</v>
      </c>
      <c r="H24" s="16">
        <v>403152417265</v>
      </c>
      <c r="I24" s="17">
        <v>16275</v>
      </c>
      <c r="J24" s="17">
        <v>328224</v>
      </c>
      <c r="K24" s="16">
        <v>71002389607</v>
      </c>
      <c r="L24" s="17">
        <v>339</v>
      </c>
      <c r="M24" s="15">
        <v>62890</v>
      </c>
      <c r="N24" s="12">
        <v>616521985501</v>
      </c>
    </row>
    <row r="25" spans="3:14" ht="20.25">
      <c r="C25" s="13">
        <f t="shared" si="0"/>
        <v>20</v>
      </c>
      <c r="D25" s="14" t="s">
        <v>32</v>
      </c>
      <c r="E25" s="15">
        <v>849731</v>
      </c>
      <c r="F25" s="15">
        <v>215</v>
      </c>
      <c r="G25" s="15">
        <v>1104198</v>
      </c>
      <c r="H25" s="16">
        <v>359151924649</v>
      </c>
      <c r="I25" s="17">
        <v>10688</v>
      </c>
      <c r="J25" s="17">
        <v>115767</v>
      </c>
      <c r="K25" s="16">
        <v>37451845743</v>
      </c>
      <c r="L25" s="17">
        <v>402</v>
      </c>
      <c r="M25" s="15">
        <v>44234</v>
      </c>
      <c r="N25" s="12">
        <v>270273002884</v>
      </c>
    </row>
    <row r="26" spans="3:14" ht="20.25">
      <c r="C26" s="13">
        <f t="shared" si="0"/>
        <v>21</v>
      </c>
      <c r="D26" s="14" t="s">
        <v>33</v>
      </c>
      <c r="E26" s="15">
        <v>1646553</v>
      </c>
      <c r="F26" s="15">
        <v>396</v>
      </c>
      <c r="G26" s="15">
        <v>2331913</v>
      </c>
      <c r="H26" s="16">
        <v>718896357000</v>
      </c>
      <c r="I26" s="17">
        <v>20059</v>
      </c>
      <c r="J26" s="17">
        <v>242009</v>
      </c>
      <c r="K26" s="16">
        <v>82364040309</v>
      </c>
      <c r="L26" s="17">
        <v>867</v>
      </c>
      <c r="M26" s="15">
        <v>124627</v>
      </c>
      <c r="N26" s="12">
        <v>1188728600342</v>
      </c>
    </row>
    <row r="27" spans="3:14" ht="20.25">
      <c r="C27" s="13">
        <f t="shared" si="0"/>
        <v>22</v>
      </c>
      <c r="D27" s="14" t="s">
        <v>34</v>
      </c>
      <c r="E27" s="15">
        <v>1212620</v>
      </c>
      <c r="F27" s="15">
        <v>307</v>
      </c>
      <c r="G27" s="15">
        <v>1608836</v>
      </c>
      <c r="H27" s="16">
        <v>559729608131</v>
      </c>
      <c r="I27" s="17">
        <v>13632</v>
      </c>
      <c r="J27" s="17">
        <v>179939</v>
      </c>
      <c r="K27" s="16">
        <v>47966100348</v>
      </c>
      <c r="L27" s="17">
        <v>626</v>
      </c>
      <c r="M27" s="15">
        <v>69550</v>
      </c>
      <c r="N27" s="12">
        <v>495713829586</v>
      </c>
    </row>
    <row r="28" spans="3:14" ht="20.25">
      <c r="C28" s="13">
        <f t="shared" si="0"/>
        <v>23</v>
      </c>
      <c r="D28" s="14" t="s">
        <v>35</v>
      </c>
      <c r="E28" s="15">
        <v>384296</v>
      </c>
      <c r="F28" s="15">
        <v>98</v>
      </c>
      <c r="G28" s="15">
        <v>498355</v>
      </c>
      <c r="H28" s="16">
        <v>138518121563</v>
      </c>
      <c r="I28" s="17">
        <v>2077</v>
      </c>
      <c r="J28" s="17">
        <v>33097</v>
      </c>
      <c r="K28" s="16">
        <v>10787193293</v>
      </c>
      <c r="L28" s="17">
        <v>156</v>
      </c>
      <c r="M28" s="15">
        <v>21901</v>
      </c>
      <c r="N28" s="12">
        <v>804333081828</v>
      </c>
    </row>
    <row r="29" spans="3:14" ht="20.25">
      <c r="C29" s="13">
        <f t="shared" si="0"/>
        <v>24</v>
      </c>
      <c r="D29" s="14" t="s">
        <v>36</v>
      </c>
      <c r="E29" s="15">
        <v>1131221</v>
      </c>
      <c r="F29" s="15">
        <v>220</v>
      </c>
      <c r="G29" s="15">
        <v>1104394</v>
      </c>
      <c r="H29" s="16">
        <v>353121784967</v>
      </c>
      <c r="I29" s="17">
        <v>18254</v>
      </c>
      <c r="J29" s="17">
        <v>180428</v>
      </c>
      <c r="K29" s="16">
        <v>40165975802</v>
      </c>
      <c r="L29" s="17">
        <v>450</v>
      </c>
      <c r="M29" s="15">
        <v>60093</v>
      </c>
      <c r="N29" s="12">
        <v>315330424473</v>
      </c>
    </row>
    <row r="30" spans="3:14" ht="20.25">
      <c r="C30" s="13">
        <f t="shared" si="0"/>
        <v>25</v>
      </c>
      <c r="D30" s="14" t="s">
        <v>37</v>
      </c>
      <c r="E30" s="15">
        <v>1624203</v>
      </c>
      <c r="F30" s="15">
        <v>366</v>
      </c>
      <c r="G30" s="15">
        <v>2106191</v>
      </c>
      <c r="H30" s="16">
        <v>739291844067</v>
      </c>
      <c r="I30" s="17">
        <v>27794</v>
      </c>
      <c r="J30" s="17">
        <v>266500</v>
      </c>
      <c r="K30" s="16">
        <v>76942758128</v>
      </c>
      <c r="L30" s="17">
        <v>966</v>
      </c>
      <c r="M30" s="15">
        <v>98728</v>
      </c>
      <c r="N30" s="12">
        <v>1052520238798</v>
      </c>
    </row>
    <row r="31" spans="3:14" ht="20.25">
      <c r="C31" s="13">
        <f t="shared" si="0"/>
        <v>26</v>
      </c>
      <c r="D31" s="14" t="s">
        <v>38</v>
      </c>
      <c r="E31" s="15">
        <v>978994</v>
      </c>
      <c r="F31" s="15">
        <v>202</v>
      </c>
      <c r="G31" s="15">
        <v>1261967</v>
      </c>
      <c r="H31" s="16">
        <v>414837625940</v>
      </c>
      <c r="I31" s="17">
        <v>9356</v>
      </c>
      <c r="J31" s="17">
        <v>114074</v>
      </c>
      <c r="K31" s="16">
        <v>34406637244</v>
      </c>
      <c r="L31" s="17">
        <v>585</v>
      </c>
      <c r="M31" s="15">
        <v>51588</v>
      </c>
      <c r="N31" s="12">
        <v>494982607015</v>
      </c>
    </row>
    <row r="32" spans="3:14" ht="20.25">
      <c r="C32" s="13">
        <f t="shared" si="0"/>
        <v>27</v>
      </c>
      <c r="D32" s="14" t="s">
        <v>39</v>
      </c>
      <c r="E32" s="15">
        <v>2047079</v>
      </c>
      <c r="F32" s="15">
        <v>460</v>
      </c>
      <c r="G32" s="15">
        <v>2384470</v>
      </c>
      <c r="H32" s="16">
        <v>811543720243</v>
      </c>
      <c r="I32" s="17">
        <v>33417</v>
      </c>
      <c r="J32" s="17">
        <v>299262</v>
      </c>
      <c r="K32" s="16">
        <v>86614527384</v>
      </c>
      <c r="L32" s="17">
        <v>1009</v>
      </c>
      <c r="M32" s="15">
        <v>132059</v>
      </c>
      <c r="N32" s="12">
        <v>2112128802109</v>
      </c>
    </row>
    <row r="33" spans="3:14" ht="20.25">
      <c r="C33" s="13">
        <f t="shared" si="0"/>
        <v>28</v>
      </c>
      <c r="D33" s="14" t="s">
        <v>40</v>
      </c>
      <c r="E33" s="15">
        <v>1152631</v>
      </c>
      <c r="F33" s="15">
        <v>271</v>
      </c>
      <c r="G33" s="15">
        <v>1294200</v>
      </c>
      <c r="H33" s="16">
        <v>465343543719</v>
      </c>
      <c r="I33" s="17">
        <v>13512</v>
      </c>
      <c r="J33" s="17">
        <v>150680</v>
      </c>
      <c r="K33" s="16">
        <v>46164140549</v>
      </c>
      <c r="L33" s="17">
        <v>511</v>
      </c>
      <c r="M33" s="15">
        <v>84038</v>
      </c>
      <c r="N33" s="12">
        <v>507729954429</v>
      </c>
    </row>
    <row r="34" spans="3:14" ht="20.25">
      <c r="C34" s="13">
        <f t="shared" si="0"/>
        <v>29</v>
      </c>
      <c r="D34" s="14" t="s">
        <v>41</v>
      </c>
      <c r="E34" s="15">
        <v>317949</v>
      </c>
      <c r="F34" s="15">
        <v>136</v>
      </c>
      <c r="G34" s="15">
        <v>479279</v>
      </c>
      <c r="H34" s="16">
        <v>201729973686</v>
      </c>
      <c r="I34" s="17">
        <v>5818</v>
      </c>
      <c r="J34" s="17">
        <v>157339</v>
      </c>
      <c r="K34" s="16">
        <v>103761537395</v>
      </c>
      <c r="L34" s="17">
        <v>165</v>
      </c>
      <c r="M34" s="15">
        <v>24691</v>
      </c>
      <c r="N34" s="12">
        <v>342904828946</v>
      </c>
    </row>
    <row r="35" spans="3:14" ht="20.25">
      <c r="C35" s="13">
        <f t="shared" si="0"/>
        <v>30</v>
      </c>
      <c r="D35" s="14" t="s">
        <v>42</v>
      </c>
      <c r="E35" s="15">
        <v>940639</v>
      </c>
      <c r="F35" s="15">
        <v>275</v>
      </c>
      <c r="G35" s="15">
        <v>1626447</v>
      </c>
      <c r="H35" s="16">
        <v>519356247018</v>
      </c>
      <c r="I35" s="17">
        <v>12714</v>
      </c>
      <c r="J35" s="17">
        <v>203422</v>
      </c>
      <c r="K35" s="16">
        <v>97146154197</v>
      </c>
      <c r="L35" s="17">
        <v>539</v>
      </c>
      <c r="M35" s="15">
        <v>68253</v>
      </c>
      <c r="N35" s="12">
        <v>777988764194</v>
      </c>
    </row>
    <row r="36" spans="3:14" ht="20.25">
      <c r="C36" s="13">
        <f t="shared" si="0"/>
        <v>31</v>
      </c>
      <c r="D36" s="14" t="s">
        <v>43</v>
      </c>
      <c r="E36" s="15">
        <v>925050</v>
      </c>
      <c r="F36" s="15">
        <v>240</v>
      </c>
      <c r="G36" s="15">
        <v>1096266</v>
      </c>
      <c r="H36" s="16">
        <v>361802543400</v>
      </c>
      <c r="I36" s="17">
        <v>10968</v>
      </c>
      <c r="J36" s="17">
        <v>132342</v>
      </c>
      <c r="K36" s="16">
        <v>39857818654</v>
      </c>
      <c r="L36" s="17">
        <v>520</v>
      </c>
      <c r="M36" s="15">
        <v>57134</v>
      </c>
      <c r="N36" s="12">
        <v>356723645337</v>
      </c>
    </row>
    <row r="37" spans="3:14" ht="21" thickBot="1">
      <c r="C37" s="13">
        <f t="shared" si="0"/>
        <v>32</v>
      </c>
      <c r="D37" s="14" t="s">
        <v>44</v>
      </c>
      <c r="E37" s="15">
        <v>1014576</v>
      </c>
      <c r="F37" s="15">
        <v>283</v>
      </c>
      <c r="G37" s="15">
        <v>1365219</v>
      </c>
      <c r="H37" s="16">
        <v>403140753311</v>
      </c>
      <c r="I37" s="17">
        <v>13783</v>
      </c>
      <c r="J37" s="17">
        <v>215026</v>
      </c>
      <c r="K37" s="16">
        <v>64874471992</v>
      </c>
      <c r="L37" s="17">
        <v>695</v>
      </c>
      <c r="M37" s="15">
        <v>99497</v>
      </c>
      <c r="N37" s="12">
        <v>603431390725</v>
      </c>
    </row>
    <row r="38" spans="3:14" ht="20.25" thickBot="1">
      <c r="C38" s="33" t="s">
        <v>5</v>
      </c>
      <c r="D38" s="34"/>
      <c r="E38" s="18">
        <f aca="true" t="shared" si="1" ref="E38:N38">SUM(E6:E37)</f>
        <v>57268402</v>
      </c>
      <c r="F38" s="19">
        <f t="shared" si="1"/>
        <v>12631</v>
      </c>
      <c r="G38" s="19">
        <f t="shared" si="1"/>
        <v>71495709</v>
      </c>
      <c r="H38" s="19">
        <f t="shared" si="1"/>
        <v>25902972058943</v>
      </c>
      <c r="I38" s="20">
        <f t="shared" si="1"/>
        <v>713231</v>
      </c>
      <c r="J38" s="20">
        <f t="shared" si="1"/>
        <v>10629883</v>
      </c>
      <c r="K38" s="19">
        <f t="shared" si="1"/>
        <v>5183774434676</v>
      </c>
      <c r="L38" s="20">
        <f t="shared" si="1"/>
        <v>26866</v>
      </c>
      <c r="M38" s="19">
        <f t="shared" si="1"/>
        <v>3728780</v>
      </c>
      <c r="N38" s="21">
        <f t="shared" si="1"/>
        <v>40772145419908</v>
      </c>
    </row>
    <row r="39" spans="5:10" ht="13.5" thickTop="1">
      <c r="E39" s="30"/>
      <c r="F39" s="31"/>
      <c r="G39" s="31"/>
      <c r="H39" s="31"/>
      <c r="I39" s="31"/>
      <c r="J39" s="31"/>
    </row>
  </sheetData>
  <sheetProtection/>
  <mergeCells count="10">
    <mergeCell ref="E39:J39"/>
    <mergeCell ref="C38:D38"/>
    <mergeCell ref="L4:N4"/>
    <mergeCell ref="C1:N1"/>
    <mergeCell ref="C2:N2"/>
    <mergeCell ref="C3:N3"/>
    <mergeCell ref="D4:D5"/>
    <mergeCell ref="C4:C5"/>
    <mergeCell ref="F4:H4"/>
    <mergeCell ref="I4:K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42"/>
  <sheetViews>
    <sheetView rightToLeft="1" zoomScale="75" zoomScaleNormal="75" zoomScalePageLayoutView="0" workbookViewId="0" topLeftCell="A7">
      <selection activeCell="E42" sqref="E42:J42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54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2209460</v>
      </c>
      <c r="F6" s="9">
        <v>483</v>
      </c>
      <c r="G6" s="10">
        <v>2507879</v>
      </c>
      <c r="H6" s="8">
        <v>882921600087</v>
      </c>
      <c r="I6" s="11">
        <v>27958</v>
      </c>
      <c r="J6" s="11">
        <v>327902</v>
      </c>
      <c r="K6" s="8">
        <v>142608944217</v>
      </c>
      <c r="L6" s="11">
        <v>1441</v>
      </c>
      <c r="M6" s="11">
        <v>115265</v>
      </c>
      <c r="N6" s="12">
        <v>837762557732</v>
      </c>
    </row>
    <row r="7" spans="3:14" ht="20.25">
      <c r="C7" s="13">
        <f aca="true" t="shared" si="0" ref="C7:C37">C6+1</f>
        <v>2</v>
      </c>
      <c r="D7" s="14" t="s">
        <v>15</v>
      </c>
      <c r="E7" s="15">
        <v>1364346</v>
      </c>
      <c r="F7" s="15">
        <v>350</v>
      </c>
      <c r="G7" s="15">
        <v>1516676</v>
      </c>
      <c r="H7" s="16">
        <v>524196413954</v>
      </c>
      <c r="I7" s="17">
        <v>13001</v>
      </c>
      <c r="J7" s="17">
        <v>99647</v>
      </c>
      <c r="K7" s="16">
        <v>39226742783</v>
      </c>
      <c r="L7" s="17">
        <v>716</v>
      </c>
      <c r="M7" s="15">
        <v>66058</v>
      </c>
      <c r="N7" s="12">
        <v>603563639442</v>
      </c>
    </row>
    <row r="8" spans="3:14" ht="20.25">
      <c r="C8" s="13">
        <f t="shared" si="0"/>
        <v>3</v>
      </c>
      <c r="D8" s="14" t="s">
        <v>16</v>
      </c>
      <c r="E8" s="15">
        <v>726009</v>
      </c>
      <c r="F8" s="15">
        <v>206</v>
      </c>
      <c r="G8" s="15">
        <v>790717</v>
      </c>
      <c r="H8" s="16">
        <v>284292687991</v>
      </c>
      <c r="I8" s="17">
        <v>8798</v>
      </c>
      <c r="J8" s="17">
        <v>56806</v>
      </c>
      <c r="K8" s="16">
        <v>20837374544</v>
      </c>
      <c r="L8" s="17">
        <v>376</v>
      </c>
      <c r="M8" s="15">
        <v>32584</v>
      </c>
      <c r="N8" s="12">
        <v>186516680885</v>
      </c>
    </row>
    <row r="9" spans="3:14" ht="20.25">
      <c r="C9" s="13">
        <f t="shared" si="0"/>
        <v>4</v>
      </c>
      <c r="D9" s="14" t="s">
        <v>17</v>
      </c>
      <c r="E9" s="15">
        <v>3784531</v>
      </c>
      <c r="F9" s="15">
        <v>808</v>
      </c>
      <c r="G9" s="15">
        <v>5360779</v>
      </c>
      <c r="H9" s="16">
        <v>1751623031849</v>
      </c>
      <c r="I9" s="17">
        <v>40790</v>
      </c>
      <c r="J9" s="17">
        <v>532987</v>
      </c>
      <c r="K9" s="16">
        <v>668452641255</v>
      </c>
      <c r="L9" s="17">
        <v>1915</v>
      </c>
      <c r="M9" s="15">
        <v>283314</v>
      </c>
      <c r="N9" s="12">
        <v>2390500155916</v>
      </c>
    </row>
    <row r="10" spans="3:14" ht="20.25">
      <c r="C10" s="13">
        <f t="shared" si="0"/>
        <v>5</v>
      </c>
      <c r="D10" s="14" t="s">
        <v>18</v>
      </c>
      <c r="E10" s="15">
        <v>417190</v>
      </c>
      <c r="F10" s="15">
        <v>136</v>
      </c>
      <c r="G10" s="15">
        <v>559345</v>
      </c>
      <c r="H10" s="16">
        <v>183337274668</v>
      </c>
      <c r="I10" s="17">
        <v>2813</v>
      </c>
      <c r="J10" s="17">
        <v>22104</v>
      </c>
      <c r="K10" s="16">
        <v>8343647617</v>
      </c>
      <c r="L10" s="17">
        <v>251</v>
      </c>
      <c r="M10" s="15">
        <v>26499</v>
      </c>
      <c r="N10" s="12">
        <v>154391412881</v>
      </c>
    </row>
    <row r="11" spans="3:14" ht="20.25">
      <c r="C11" s="13">
        <f t="shared" si="0"/>
        <v>6</v>
      </c>
      <c r="D11" s="14" t="s">
        <v>19</v>
      </c>
      <c r="E11" s="15">
        <v>683806</v>
      </c>
      <c r="F11" s="15">
        <v>209</v>
      </c>
      <c r="G11" s="15">
        <v>1021145</v>
      </c>
      <c r="H11" s="16">
        <v>338210801011</v>
      </c>
      <c r="I11" s="17">
        <v>5322</v>
      </c>
      <c r="J11" s="17">
        <v>58545</v>
      </c>
      <c r="K11" s="16">
        <v>31806883138</v>
      </c>
      <c r="L11" s="17">
        <v>517</v>
      </c>
      <c r="M11" s="15">
        <v>73033</v>
      </c>
      <c r="N11" s="12">
        <v>466569259212</v>
      </c>
    </row>
    <row r="12" spans="3:14" ht="20.25">
      <c r="C12" s="13">
        <f t="shared" si="0"/>
        <v>7</v>
      </c>
      <c r="D12" s="14" t="s">
        <v>4</v>
      </c>
      <c r="E12" s="15">
        <v>17858284</v>
      </c>
      <c r="F12" s="15">
        <v>3478</v>
      </c>
      <c r="G12" s="15">
        <v>20986151</v>
      </c>
      <c r="H12" s="16">
        <v>8451429611248</v>
      </c>
      <c r="I12" s="17">
        <v>235043</v>
      </c>
      <c r="J12" s="17">
        <v>3688326</v>
      </c>
      <c r="K12" s="16">
        <v>2436752999596</v>
      </c>
      <c r="L12" s="17">
        <v>6688</v>
      </c>
      <c r="M12" s="15">
        <v>1090972</v>
      </c>
      <c r="N12" s="12">
        <v>15883324865643</v>
      </c>
    </row>
    <row r="13" spans="3:14" ht="20.25">
      <c r="C13" s="13">
        <f t="shared" si="0"/>
        <v>8</v>
      </c>
      <c r="D13" s="14" t="s">
        <v>20</v>
      </c>
      <c r="E13" s="15">
        <v>468771</v>
      </c>
      <c r="F13" s="15">
        <v>133</v>
      </c>
      <c r="G13" s="15">
        <v>538342</v>
      </c>
      <c r="H13" s="16">
        <v>171354780976</v>
      </c>
      <c r="I13" s="17">
        <v>6059</v>
      </c>
      <c r="J13" s="17">
        <v>35989</v>
      </c>
      <c r="K13" s="16">
        <v>10417910468</v>
      </c>
      <c r="L13" s="17">
        <v>311</v>
      </c>
      <c r="M13" s="15">
        <v>39775</v>
      </c>
      <c r="N13" s="12">
        <v>186602696067</v>
      </c>
    </row>
    <row r="14" spans="3:14" ht="20.25">
      <c r="C14" s="13">
        <f t="shared" si="0"/>
        <v>9</v>
      </c>
      <c r="D14" s="14" t="s">
        <v>21</v>
      </c>
      <c r="E14" s="15">
        <v>459324</v>
      </c>
      <c r="F14" s="15">
        <v>138</v>
      </c>
      <c r="G14" s="15">
        <v>523897</v>
      </c>
      <c r="H14" s="16">
        <v>169062032586</v>
      </c>
      <c r="I14" s="17">
        <v>4242</v>
      </c>
      <c r="J14" s="17">
        <v>38285</v>
      </c>
      <c r="K14" s="16">
        <v>15502382565</v>
      </c>
      <c r="L14" s="17">
        <v>229</v>
      </c>
      <c r="M14" s="15">
        <v>27561</v>
      </c>
      <c r="N14" s="12">
        <v>131491979344</v>
      </c>
    </row>
    <row r="15" spans="3:14" ht="20.25">
      <c r="C15" s="13">
        <f t="shared" si="0"/>
        <v>10</v>
      </c>
      <c r="D15" s="14" t="s">
        <v>22</v>
      </c>
      <c r="E15" s="15">
        <v>3611088</v>
      </c>
      <c r="F15" s="15">
        <v>800</v>
      </c>
      <c r="G15" s="15">
        <v>4897036</v>
      </c>
      <c r="H15" s="16">
        <v>1678348295217</v>
      </c>
      <c r="I15" s="17">
        <v>60929</v>
      </c>
      <c r="J15" s="17">
        <v>736894</v>
      </c>
      <c r="K15" s="16">
        <v>219682207098</v>
      </c>
      <c r="L15" s="17">
        <v>1690</v>
      </c>
      <c r="M15" s="15">
        <v>218129</v>
      </c>
      <c r="N15" s="12">
        <v>1550933573301</v>
      </c>
    </row>
    <row r="16" spans="3:14" ht="20.25">
      <c r="C16" s="13">
        <f t="shared" si="0"/>
        <v>11</v>
      </c>
      <c r="D16" s="14" t="s">
        <v>23</v>
      </c>
      <c r="E16" s="15">
        <v>451045</v>
      </c>
      <c r="F16" s="15">
        <v>114</v>
      </c>
      <c r="G16" s="15">
        <v>593556</v>
      </c>
      <c r="H16" s="16">
        <v>197487095373</v>
      </c>
      <c r="I16" s="17">
        <v>4791</v>
      </c>
      <c r="J16" s="17">
        <v>50277</v>
      </c>
      <c r="K16" s="16">
        <v>16493643592</v>
      </c>
      <c r="L16" s="17">
        <v>188</v>
      </c>
      <c r="M16" s="15">
        <v>27771</v>
      </c>
      <c r="N16" s="12">
        <v>143553104717</v>
      </c>
    </row>
    <row r="17" spans="3:14" ht="20.25">
      <c r="C17" s="13">
        <f t="shared" si="0"/>
        <v>12</v>
      </c>
      <c r="D17" s="14" t="s">
        <v>24</v>
      </c>
      <c r="E17" s="15">
        <v>2293009</v>
      </c>
      <c r="F17" s="15">
        <v>493</v>
      </c>
      <c r="G17" s="15">
        <v>3066116</v>
      </c>
      <c r="H17" s="16">
        <v>1090730075831</v>
      </c>
      <c r="I17" s="17">
        <v>19915</v>
      </c>
      <c r="J17" s="17">
        <v>242664</v>
      </c>
      <c r="K17" s="16">
        <v>186497414289</v>
      </c>
      <c r="L17" s="17">
        <v>1095</v>
      </c>
      <c r="M17" s="15">
        <v>168227</v>
      </c>
      <c r="N17" s="12">
        <v>1197411916499</v>
      </c>
    </row>
    <row r="18" spans="3:14" ht="20.25">
      <c r="C18" s="13">
        <f t="shared" si="0"/>
        <v>13</v>
      </c>
      <c r="D18" s="14" t="s">
        <v>25</v>
      </c>
      <c r="E18" s="15">
        <v>622728</v>
      </c>
      <c r="F18" s="15">
        <v>181</v>
      </c>
      <c r="G18" s="15">
        <v>684882</v>
      </c>
      <c r="H18" s="16">
        <v>254204954374</v>
      </c>
      <c r="I18" s="17">
        <v>8375</v>
      </c>
      <c r="J18" s="17">
        <v>73669</v>
      </c>
      <c r="K18" s="16">
        <v>19659944604</v>
      </c>
      <c r="L18" s="17">
        <v>369</v>
      </c>
      <c r="M18" s="15">
        <v>32947</v>
      </c>
      <c r="N18" s="12">
        <v>195295224608</v>
      </c>
    </row>
    <row r="19" spans="3:14" ht="20.25">
      <c r="C19" s="13">
        <f t="shared" si="0"/>
        <v>14</v>
      </c>
      <c r="D19" s="14" t="s">
        <v>26</v>
      </c>
      <c r="E19" s="15">
        <v>1041669</v>
      </c>
      <c r="F19" s="15">
        <v>30</v>
      </c>
      <c r="G19" s="15">
        <v>344027</v>
      </c>
      <c r="H19" s="16">
        <v>113565680000</v>
      </c>
      <c r="I19" s="17">
        <v>333</v>
      </c>
      <c r="J19" s="17">
        <v>2245</v>
      </c>
      <c r="K19" s="16">
        <v>2381365294</v>
      </c>
      <c r="L19" s="17">
        <v>94</v>
      </c>
      <c r="M19" s="15">
        <v>13267</v>
      </c>
      <c r="N19" s="12">
        <v>113990203437</v>
      </c>
    </row>
    <row r="20" spans="3:14" ht="20.25">
      <c r="C20" s="13">
        <f t="shared" si="0"/>
        <v>15</v>
      </c>
      <c r="D20" s="14" t="s">
        <v>27</v>
      </c>
      <c r="E20" s="15">
        <v>688213</v>
      </c>
      <c r="F20" s="15">
        <v>195</v>
      </c>
      <c r="G20" s="15">
        <v>771359</v>
      </c>
      <c r="H20" s="16">
        <v>260169064869</v>
      </c>
      <c r="I20" s="17">
        <v>9531</v>
      </c>
      <c r="J20" s="17">
        <v>85085</v>
      </c>
      <c r="K20" s="16">
        <v>23158364169</v>
      </c>
      <c r="L20" s="17">
        <v>362</v>
      </c>
      <c r="M20" s="15">
        <v>47083</v>
      </c>
      <c r="N20" s="12">
        <v>265823920192</v>
      </c>
    </row>
    <row r="21" spans="3:14" ht="20.25">
      <c r="C21" s="13">
        <f t="shared" si="0"/>
        <v>16</v>
      </c>
      <c r="D21" s="14" t="s">
        <v>28</v>
      </c>
      <c r="E21" s="15">
        <v>932539</v>
      </c>
      <c r="F21" s="15">
        <v>239</v>
      </c>
      <c r="G21" s="15">
        <v>1235301</v>
      </c>
      <c r="H21" s="16">
        <v>372931959618</v>
      </c>
      <c r="I21" s="17">
        <v>4952</v>
      </c>
      <c r="J21" s="17">
        <v>56502</v>
      </c>
      <c r="K21" s="16">
        <v>25917840371</v>
      </c>
      <c r="L21" s="17">
        <v>518</v>
      </c>
      <c r="M21" s="15">
        <v>73908</v>
      </c>
      <c r="N21" s="12">
        <v>623495537144</v>
      </c>
    </row>
    <row r="22" spans="3:14" ht="20.25">
      <c r="C22" s="13">
        <f t="shared" si="0"/>
        <v>17</v>
      </c>
      <c r="D22" s="14" t="s">
        <v>29</v>
      </c>
      <c r="E22" s="15">
        <v>2886173</v>
      </c>
      <c r="F22" s="15">
        <v>613</v>
      </c>
      <c r="G22" s="15">
        <v>3363361</v>
      </c>
      <c r="H22" s="16">
        <v>1225798107065</v>
      </c>
      <c r="I22" s="17">
        <v>30788</v>
      </c>
      <c r="J22" s="17">
        <v>393131</v>
      </c>
      <c r="K22" s="16">
        <v>173161130308</v>
      </c>
      <c r="L22" s="17">
        <v>1551</v>
      </c>
      <c r="M22" s="15">
        <v>192685</v>
      </c>
      <c r="N22" s="12">
        <v>1325881429847</v>
      </c>
    </row>
    <row r="23" spans="3:14" ht="20.25">
      <c r="C23" s="13">
        <f t="shared" si="0"/>
        <v>18</v>
      </c>
      <c r="D23" s="14" t="s">
        <v>30</v>
      </c>
      <c r="E23" s="15">
        <v>861210</v>
      </c>
      <c r="F23" s="15">
        <v>218</v>
      </c>
      <c r="G23" s="15">
        <v>1088275</v>
      </c>
      <c r="H23" s="16">
        <v>376531907673</v>
      </c>
      <c r="I23" s="17">
        <v>12191</v>
      </c>
      <c r="J23" s="17">
        <v>80728</v>
      </c>
      <c r="K23" s="16">
        <v>38285211360</v>
      </c>
      <c r="L23" s="17">
        <v>443</v>
      </c>
      <c r="M23" s="15">
        <v>40029</v>
      </c>
      <c r="N23" s="12">
        <v>228997038297</v>
      </c>
    </row>
    <row r="24" spans="3:14" ht="20.25">
      <c r="C24" s="13">
        <f t="shared" si="0"/>
        <v>19</v>
      </c>
      <c r="D24" s="14" t="s">
        <v>31</v>
      </c>
      <c r="E24" s="15">
        <v>855100</v>
      </c>
      <c r="F24" s="15">
        <v>197</v>
      </c>
      <c r="G24" s="15">
        <v>1029714</v>
      </c>
      <c r="H24" s="16">
        <v>378806673182</v>
      </c>
      <c r="I24" s="17">
        <v>15977</v>
      </c>
      <c r="J24" s="17">
        <v>218838</v>
      </c>
      <c r="K24" s="16">
        <v>56697666591</v>
      </c>
      <c r="L24" s="17">
        <v>336</v>
      </c>
      <c r="M24" s="15">
        <v>57015</v>
      </c>
      <c r="N24" s="12">
        <v>593188185525</v>
      </c>
    </row>
    <row r="25" spans="3:14" ht="20.25">
      <c r="C25" s="13">
        <f t="shared" si="0"/>
        <v>20</v>
      </c>
      <c r="D25" s="14" t="s">
        <v>32</v>
      </c>
      <c r="E25" s="15">
        <v>835184</v>
      </c>
      <c r="F25" s="15">
        <v>210</v>
      </c>
      <c r="G25" s="15">
        <v>1015192</v>
      </c>
      <c r="H25" s="16">
        <v>335973144696</v>
      </c>
      <c r="I25" s="17">
        <v>10642</v>
      </c>
      <c r="J25" s="17">
        <v>68326</v>
      </c>
      <c r="K25" s="16">
        <v>30079178657</v>
      </c>
      <c r="L25" s="17">
        <v>397</v>
      </c>
      <c r="M25" s="15">
        <v>41897</v>
      </c>
      <c r="N25" s="12">
        <v>244532044179</v>
      </c>
    </row>
    <row r="26" spans="3:14" ht="20.25">
      <c r="C26" s="13">
        <f t="shared" si="0"/>
        <v>21</v>
      </c>
      <c r="D26" s="14" t="s">
        <v>33</v>
      </c>
      <c r="E26" s="15">
        <v>1623660</v>
      </c>
      <c r="F26" s="15">
        <v>393</v>
      </c>
      <c r="G26" s="15">
        <v>2218802</v>
      </c>
      <c r="H26" s="16">
        <v>666269811731</v>
      </c>
      <c r="I26" s="17">
        <v>19677</v>
      </c>
      <c r="J26" s="17">
        <v>212805</v>
      </c>
      <c r="K26" s="16">
        <v>107431003414</v>
      </c>
      <c r="L26" s="17">
        <v>864</v>
      </c>
      <c r="M26" s="15">
        <v>113823</v>
      </c>
      <c r="N26" s="12">
        <v>1284660603849</v>
      </c>
    </row>
    <row r="27" spans="3:14" ht="20.25">
      <c r="C27" s="13">
        <f t="shared" si="0"/>
        <v>22</v>
      </c>
      <c r="D27" s="14" t="s">
        <v>34</v>
      </c>
      <c r="E27" s="15">
        <v>1207351</v>
      </c>
      <c r="F27" s="15">
        <v>306</v>
      </c>
      <c r="G27" s="15">
        <v>1505110</v>
      </c>
      <c r="H27" s="16">
        <v>540009695341</v>
      </c>
      <c r="I27" s="17">
        <v>13617</v>
      </c>
      <c r="J27" s="17">
        <v>103391</v>
      </c>
      <c r="K27" s="16">
        <v>33844225698</v>
      </c>
      <c r="L27" s="17">
        <v>624</v>
      </c>
      <c r="M27" s="15">
        <v>67288</v>
      </c>
      <c r="N27" s="12">
        <v>466293579556</v>
      </c>
    </row>
    <row r="28" spans="3:14" ht="20.25">
      <c r="C28" s="13">
        <f t="shared" si="0"/>
        <v>23</v>
      </c>
      <c r="D28" s="14" t="s">
        <v>35</v>
      </c>
      <c r="E28" s="15">
        <v>380446</v>
      </c>
      <c r="F28" s="15">
        <v>94</v>
      </c>
      <c r="G28" s="15">
        <v>517318</v>
      </c>
      <c r="H28" s="16">
        <v>150638916332</v>
      </c>
      <c r="I28" s="17">
        <v>1903</v>
      </c>
      <c r="J28" s="17">
        <v>27656</v>
      </c>
      <c r="K28" s="16">
        <v>9500741123</v>
      </c>
      <c r="L28" s="17">
        <v>156</v>
      </c>
      <c r="M28" s="15">
        <v>24003</v>
      </c>
      <c r="N28" s="12">
        <v>104594120760</v>
      </c>
    </row>
    <row r="29" spans="3:14" ht="20.25">
      <c r="C29" s="13">
        <f t="shared" si="0"/>
        <v>24</v>
      </c>
      <c r="D29" s="14" t="s">
        <v>36</v>
      </c>
      <c r="E29" s="15">
        <v>1119321</v>
      </c>
      <c r="F29" s="15">
        <v>217</v>
      </c>
      <c r="G29" s="15">
        <v>1100464</v>
      </c>
      <c r="H29" s="16">
        <v>362527642020</v>
      </c>
      <c r="I29" s="17">
        <v>18101</v>
      </c>
      <c r="J29" s="17">
        <v>100912</v>
      </c>
      <c r="K29" s="16">
        <v>28603229068</v>
      </c>
      <c r="L29" s="17">
        <v>450</v>
      </c>
      <c r="M29" s="15">
        <v>59345</v>
      </c>
      <c r="N29" s="12">
        <v>309761246143</v>
      </c>
    </row>
    <row r="30" spans="3:14" ht="20.25">
      <c r="C30" s="13">
        <f t="shared" si="0"/>
        <v>25</v>
      </c>
      <c r="D30" s="14" t="s">
        <v>37</v>
      </c>
      <c r="E30" s="15">
        <v>1600433</v>
      </c>
      <c r="F30" s="15">
        <v>360</v>
      </c>
      <c r="G30" s="15">
        <v>2012853</v>
      </c>
      <c r="H30" s="16">
        <v>700328823788</v>
      </c>
      <c r="I30" s="17">
        <v>27592</v>
      </c>
      <c r="J30" s="17">
        <v>194028</v>
      </c>
      <c r="K30" s="16">
        <v>70172113325</v>
      </c>
      <c r="L30" s="17">
        <v>967</v>
      </c>
      <c r="M30" s="15">
        <v>90570</v>
      </c>
      <c r="N30" s="12">
        <v>493055875712</v>
      </c>
    </row>
    <row r="31" spans="3:14" ht="20.25">
      <c r="C31" s="13">
        <f t="shared" si="0"/>
        <v>26</v>
      </c>
      <c r="D31" s="14" t="s">
        <v>38</v>
      </c>
      <c r="E31" s="15">
        <v>980007</v>
      </c>
      <c r="F31" s="15">
        <v>199</v>
      </c>
      <c r="G31" s="15">
        <v>1217427</v>
      </c>
      <c r="H31" s="16">
        <v>422934381523</v>
      </c>
      <c r="I31" s="17">
        <v>8763</v>
      </c>
      <c r="J31" s="17">
        <v>70685</v>
      </c>
      <c r="K31" s="16">
        <v>28745503634</v>
      </c>
      <c r="L31" s="17">
        <v>586</v>
      </c>
      <c r="M31" s="15">
        <v>53063</v>
      </c>
      <c r="N31" s="12">
        <v>279327164311</v>
      </c>
    </row>
    <row r="32" spans="3:14" ht="20.25">
      <c r="C32" s="13">
        <f t="shared" si="0"/>
        <v>27</v>
      </c>
      <c r="D32" s="14" t="s">
        <v>39</v>
      </c>
      <c r="E32" s="15">
        <v>2028248</v>
      </c>
      <c r="F32" s="15">
        <v>458</v>
      </c>
      <c r="G32" s="15">
        <v>2309240</v>
      </c>
      <c r="H32" s="16">
        <v>799464078303</v>
      </c>
      <c r="I32" s="17">
        <v>33386</v>
      </c>
      <c r="J32" s="17">
        <v>194925</v>
      </c>
      <c r="K32" s="16">
        <v>58296249657</v>
      </c>
      <c r="L32" s="17">
        <v>1006</v>
      </c>
      <c r="M32" s="15">
        <v>119107</v>
      </c>
      <c r="N32" s="12">
        <v>791628816606</v>
      </c>
    </row>
    <row r="33" spans="3:14" ht="20.25">
      <c r="C33" s="13">
        <f t="shared" si="0"/>
        <v>28</v>
      </c>
      <c r="D33" s="14" t="s">
        <v>40</v>
      </c>
      <c r="E33" s="15">
        <v>1126346</v>
      </c>
      <c r="F33" s="15">
        <v>263</v>
      </c>
      <c r="G33" s="15">
        <v>1242237</v>
      </c>
      <c r="H33" s="16">
        <v>430813702728</v>
      </c>
      <c r="I33" s="17">
        <v>13257</v>
      </c>
      <c r="J33" s="17">
        <v>115483</v>
      </c>
      <c r="K33" s="16">
        <v>36273668803</v>
      </c>
      <c r="L33" s="17">
        <v>508</v>
      </c>
      <c r="M33" s="15">
        <v>72434</v>
      </c>
      <c r="N33" s="12">
        <v>462089833383</v>
      </c>
    </row>
    <row r="34" spans="3:14" ht="20.25">
      <c r="C34" s="13">
        <f t="shared" si="0"/>
        <v>29</v>
      </c>
      <c r="D34" s="14" t="s">
        <v>41</v>
      </c>
      <c r="E34" s="15">
        <v>318826</v>
      </c>
      <c r="F34" s="15">
        <v>133</v>
      </c>
      <c r="G34" s="15">
        <v>411958</v>
      </c>
      <c r="H34" s="16">
        <v>153808479574</v>
      </c>
      <c r="I34" s="17">
        <v>5822</v>
      </c>
      <c r="J34" s="17">
        <v>88275</v>
      </c>
      <c r="K34" s="16">
        <v>69785345082</v>
      </c>
      <c r="L34" s="17">
        <v>170</v>
      </c>
      <c r="M34" s="15">
        <v>21359</v>
      </c>
      <c r="N34" s="12">
        <v>336830102364</v>
      </c>
    </row>
    <row r="35" spans="3:14" ht="20.25">
      <c r="C35" s="13">
        <f t="shared" si="0"/>
        <v>30</v>
      </c>
      <c r="D35" s="14" t="s">
        <v>42</v>
      </c>
      <c r="E35" s="15">
        <v>923829</v>
      </c>
      <c r="F35" s="15">
        <v>267</v>
      </c>
      <c r="G35" s="15">
        <v>1532498</v>
      </c>
      <c r="H35" s="16">
        <v>485474603472</v>
      </c>
      <c r="I35" s="17">
        <v>12537</v>
      </c>
      <c r="J35" s="17">
        <v>141779</v>
      </c>
      <c r="K35" s="16">
        <v>74380616631</v>
      </c>
      <c r="L35" s="17">
        <v>530</v>
      </c>
      <c r="M35" s="15">
        <v>63890</v>
      </c>
      <c r="N35" s="12">
        <v>652575803380</v>
      </c>
    </row>
    <row r="36" spans="3:14" ht="20.25">
      <c r="C36" s="13">
        <f t="shared" si="0"/>
        <v>31</v>
      </c>
      <c r="D36" s="14" t="s">
        <v>43</v>
      </c>
      <c r="E36" s="15">
        <v>920195</v>
      </c>
      <c r="F36" s="15">
        <v>241</v>
      </c>
      <c r="G36" s="15">
        <v>1112441</v>
      </c>
      <c r="H36" s="16">
        <v>371645701377</v>
      </c>
      <c r="I36" s="17">
        <v>10759</v>
      </c>
      <c r="J36" s="17">
        <v>97578</v>
      </c>
      <c r="K36" s="16">
        <v>30763139215</v>
      </c>
      <c r="L36" s="17">
        <v>516</v>
      </c>
      <c r="M36" s="15">
        <v>57029</v>
      </c>
      <c r="N36" s="12">
        <v>338858704709</v>
      </c>
    </row>
    <row r="37" spans="3:14" ht="21" thickBot="1">
      <c r="C37" s="13">
        <f t="shared" si="0"/>
        <v>32</v>
      </c>
      <c r="D37" s="14" t="s">
        <v>44</v>
      </c>
      <c r="E37" s="15">
        <v>1002938</v>
      </c>
      <c r="F37" s="15">
        <v>276</v>
      </c>
      <c r="G37" s="15">
        <v>1342207</v>
      </c>
      <c r="H37" s="16">
        <v>388983087226</v>
      </c>
      <c r="I37" s="17">
        <v>13413</v>
      </c>
      <c r="J37" s="17">
        <v>212899</v>
      </c>
      <c r="K37" s="16">
        <v>65036032836</v>
      </c>
      <c r="L37" s="17">
        <v>699</v>
      </c>
      <c r="M37" s="15">
        <v>95716</v>
      </c>
      <c r="N37" s="12">
        <v>565893210177</v>
      </c>
    </row>
    <row r="38" spans="3:14" ht="20.25" thickBot="1">
      <c r="C38" s="33" t="s">
        <v>5</v>
      </c>
      <c r="D38" s="34"/>
      <c r="E38" s="18">
        <f aca="true" t="shared" si="1" ref="E38:N38">SUM(E6:E37)</f>
        <v>56281279</v>
      </c>
      <c r="F38" s="19">
        <f t="shared" si="1"/>
        <v>12438</v>
      </c>
      <c r="G38" s="19">
        <f t="shared" si="1"/>
        <v>68416305</v>
      </c>
      <c r="H38" s="19">
        <f t="shared" si="1"/>
        <v>24513874115683</v>
      </c>
      <c r="I38" s="20">
        <f t="shared" si="1"/>
        <v>701277</v>
      </c>
      <c r="J38" s="20">
        <f t="shared" si="1"/>
        <v>8429366</v>
      </c>
      <c r="K38" s="19">
        <f t="shared" si="1"/>
        <v>4778795361002</v>
      </c>
      <c r="L38" s="20">
        <f t="shared" si="1"/>
        <v>26563</v>
      </c>
      <c r="M38" s="19">
        <f t="shared" si="1"/>
        <v>3505646</v>
      </c>
      <c r="N38" s="21">
        <f t="shared" si="1"/>
        <v>33409394485818</v>
      </c>
    </row>
    <row r="39" ht="13.5" thickTop="1"/>
    <row r="42" spans="5:10" ht="12.75">
      <c r="E42" s="30"/>
      <c r="F42" s="31"/>
      <c r="G42" s="31"/>
      <c r="H42" s="31"/>
      <c r="I42" s="31"/>
      <c r="J42" s="31"/>
    </row>
  </sheetData>
  <sheetProtection/>
  <mergeCells count="10">
    <mergeCell ref="E42:J42"/>
    <mergeCell ref="C38:D38"/>
    <mergeCell ref="L4:N4"/>
    <mergeCell ref="C1:N1"/>
    <mergeCell ref="C2:N2"/>
    <mergeCell ref="C3:N3"/>
    <mergeCell ref="D4:D5"/>
    <mergeCell ref="C4:C5"/>
    <mergeCell ref="F4:H4"/>
    <mergeCell ref="I4:K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8"/>
  <sheetViews>
    <sheetView rightToLeft="1" zoomScale="75" zoomScaleNormal="75" zoomScalePageLayoutView="0" workbookViewId="0" topLeftCell="A7">
      <selection activeCell="D41" sqref="D41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53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2155578</v>
      </c>
      <c r="F6" s="9">
        <v>478</v>
      </c>
      <c r="G6" s="10">
        <v>2644574</v>
      </c>
      <c r="H6" s="8">
        <v>944422215536</v>
      </c>
      <c r="I6" s="11">
        <v>28250</v>
      </c>
      <c r="J6" s="11">
        <v>241674</v>
      </c>
      <c r="K6" s="8">
        <v>150688005123</v>
      </c>
      <c r="L6" s="11">
        <v>1436</v>
      </c>
      <c r="M6" s="11">
        <v>114588</v>
      </c>
      <c r="N6" s="12">
        <v>874024939944</v>
      </c>
    </row>
    <row r="7" spans="3:14" ht="20.25">
      <c r="C7" s="13">
        <f aca="true" t="shared" si="0" ref="C7:C37">C6+1</f>
        <v>2</v>
      </c>
      <c r="D7" s="14" t="s">
        <v>15</v>
      </c>
      <c r="E7" s="15">
        <v>1316129</v>
      </c>
      <c r="F7" s="15">
        <v>346</v>
      </c>
      <c r="G7" s="15">
        <v>1627580</v>
      </c>
      <c r="H7" s="16">
        <v>571172782149</v>
      </c>
      <c r="I7" s="17">
        <v>13051</v>
      </c>
      <c r="J7" s="17">
        <v>96783</v>
      </c>
      <c r="K7" s="16">
        <v>38244789352</v>
      </c>
      <c r="L7" s="17">
        <v>718</v>
      </c>
      <c r="M7" s="15">
        <v>68232</v>
      </c>
      <c r="N7" s="12">
        <v>638785920576</v>
      </c>
    </row>
    <row r="8" spans="3:14" ht="20.25">
      <c r="C8" s="13">
        <f t="shared" si="0"/>
        <v>3</v>
      </c>
      <c r="D8" s="14" t="s">
        <v>16</v>
      </c>
      <c r="E8" s="15">
        <v>699753</v>
      </c>
      <c r="F8" s="15">
        <v>203</v>
      </c>
      <c r="G8" s="15">
        <v>849945</v>
      </c>
      <c r="H8" s="16">
        <v>308797207788</v>
      </c>
      <c r="I8" s="17">
        <v>8903</v>
      </c>
      <c r="J8" s="17">
        <v>54518</v>
      </c>
      <c r="K8" s="16">
        <v>20004891403</v>
      </c>
      <c r="L8" s="17">
        <v>380</v>
      </c>
      <c r="M8" s="15">
        <v>31541</v>
      </c>
      <c r="N8" s="12">
        <v>194640166875</v>
      </c>
    </row>
    <row r="9" spans="3:14" ht="20.25">
      <c r="C9" s="13">
        <f t="shared" si="0"/>
        <v>4</v>
      </c>
      <c r="D9" s="14" t="s">
        <v>17</v>
      </c>
      <c r="E9" s="15">
        <v>3657272</v>
      </c>
      <c r="F9" s="15">
        <v>803</v>
      </c>
      <c r="G9" s="15">
        <v>5370785</v>
      </c>
      <c r="H9" s="16">
        <v>1829648835783</v>
      </c>
      <c r="I9" s="17">
        <v>40874</v>
      </c>
      <c r="J9" s="17">
        <v>498185</v>
      </c>
      <c r="K9" s="16">
        <v>242179353958</v>
      </c>
      <c r="L9" s="17">
        <v>1919</v>
      </c>
      <c r="M9" s="15">
        <v>286606</v>
      </c>
      <c r="N9" s="12">
        <v>2518162310206</v>
      </c>
    </row>
    <row r="10" spans="3:14" ht="20.25">
      <c r="C10" s="13">
        <f t="shared" si="0"/>
        <v>5</v>
      </c>
      <c r="D10" s="14" t="s">
        <v>18</v>
      </c>
      <c r="E10" s="15">
        <v>402382</v>
      </c>
      <c r="F10" s="15">
        <v>133</v>
      </c>
      <c r="G10" s="15">
        <v>566100</v>
      </c>
      <c r="H10" s="16">
        <v>183496010709</v>
      </c>
      <c r="I10" s="17">
        <v>2437</v>
      </c>
      <c r="J10" s="17">
        <v>20988</v>
      </c>
      <c r="K10" s="16">
        <v>8259120268</v>
      </c>
      <c r="L10" s="17">
        <v>253</v>
      </c>
      <c r="M10" s="15">
        <v>24618</v>
      </c>
      <c r="N10" s="12">
        <v>141081794189</v>
      </c>
    </row>
    <row r="11" spans="3:14" ht="20.25">
      <c r="C11" s="13">
        <f t="shared" si="0"/>
        <v>6</v>
      </c>
      <c r="D11" s="14" t="s">
        <v>19</v>
      </c>
      <c r="E11" s="15">
        <v>660750</v>
      </c>
      <c r="F11" s="15">
        <v>206</v>
      </c>
      <c r="G11" s="15">
        <v>1093229</v>
      </c>
      <c r="H11" s="16">
        <v>355428643950</v>
      </c>
      <c r="I11" s="17">
        <v>4974</v>
      </c>
      <c r="J11" s="17">
        <v>58437</v>
      </c>
      <c r="K11" s="16">
        <v>30735833500</v>
      </c>
      <c r="L11" s="17">
        <v>521</v>
      </c>
      <c r="M11" s="15">
        <v>67977</v>
      </c>
      <c r="N11" s="12">
        <v>466215404000</v>
      </c>
    </row>
    <row r="12" spans="3:14" ht="20.25">
      <c r="C12" s="13">
        <f t="shared" si="0"/>
        <v>7</v>
      </c>
      <c r="D12" s="14" t="s">
        <v>4</v>
      </c>
      <c r="E12" s="15">
        <v>17590971</v>
      </c>
      <c r="F12" s="15">
        <v>3465</v>
      </c>
      <c r="G12" s="15">
        <v>21586859</v>
      </c>
      <c r="H12" s="16">
        <v>8904977263614</v>
      </c>
      <c r="I12" s="17">
        <v>236353</v>
      </c>
      <c r="J12" s="17">
        <v>3328589</v>
      </c>
      <c r="K12" s="16">
        <v>2663066082551</v>
      </c>
      <c r="L12" s="17">
        <v>6781</v>
      </c>
      <c r="M12" s="15">
        <v>1102819</v>
      </c>
      <c r="N12" s="12">
        <v>17100615392049</v>
      </c>
    </row>
    <row r="13" spans="3:14" ht="20.25">
      <c r="C13" s="13">
        <f t="shared" si="0"/>
        <v>8</v>
      </c>
      <c r="D13" s="14" t="s">
        <v>20</v>
      </c>
      <c r="E13" s="15">
        <v>451645</v>
      </c>
      <c r="F13" s="15">
        <v>131</v>
      </c>
      <c r="G13" s="15">
        <v>549967</v>
      </c>
      <c r="H13" s="16">
        <v>177439124144</v>
      </c>
      <c r="I13" s="17">
        <v>6146</v>
      </c>
      <c r="J13" s="17">
        <v>33347</v>
      </c>
      <c r="K13" s="16">
        <v>9798935560</v>
      </c>
      <c r="L13" s="17">
        <v>310</v>
      </c>
      <c r="M13" s="15">
        <v>37668</v>
      </c>
      <c r="N13" s="12">
        <v>185516936925</v>
      </c>
    </row>
    <row r="14" spans="3:14" ht="20.25">
      <c r="C14" s="13">
        <f t="shared" si="0"/>
        <v>9</v>
      </c>
      <c r="D14" s="14" t="s">
        <v>21</v>
      </c>
      <c r="E14" s="15">
        <v>444529</v>
      </c>
      <c r="F14" s="15">
        <v>137</v>
      </c>
      <c r="G14" s="15">
        <v>551115</v>
      </c>
      <c r="H14" s="16">
        <v>178384360823</v>
      </c>
      <c r="I14" s="17">
        <v>4352</v>
      </c>
      <c r="J14" s="17">
        <v>37209</v>
      </c>
      <c r="K14" s="16">
        <v>12599004673</v>
      </c>
      <c r="L14" s="17">
        <v>223</v>
      </c>
      <c r="M14" s="15">
        <v>29325</v>
      </c>
      <c r="N14" s="12">
        <v>150066072226</v>
      </c>
    </row>
    <row r="15" spans="3:14" ht="20.25">
      <c r="C15" s="13">
        <f t="shared" si="0"/>
        <v>10</v>
      </c>
      <c r="D15" s="14" t="s">
        <v>22</v>
      </c>
      <c r="E15" s="15">
        <v>3492592</v>
      </c>
      <c r="F15" s="15">
        <v>796</v>
      </c>
      <c r="G15" s="15">
        <v>4945406</v>
      </c>
      <c r="H15" s="16">
        <v>1751114592358</v>
      </c>
      <c r="I15" s="17">
        <v>61058</v>
      </c>
      <c r="J15" s="17">
        <v>719694</v>
      </c>
      <c r="K15" s="16">
        <v>240300671833</v>
      </c>
      <c r="L15" s="17">
        <v>1727</v>
      </c>
      <c r="M15" s="15">
        <v>221745</v>
      </c>
      <c r="N15" s="12">
        <v>1652918641771</v>
      </c>
    </row>
    <row r="16" spans="3:14" ht="20.25">
      <c r="C16" s="13">
        <f t="shared" si="0"/>
        <v>11</v>
      </c>
      <c r="D16" s="14" t="s">
        <v>23</v>
      </c>
      <c r="E16" s="15">
        <v>435873</v>
      </c>
      <c r="F16" s="15">
        <v>111</v>
      </c>
      <c r="G16" s="15">
        <v>576941</v>
      </c>
      <c r="H16" s="16">
        <v>185484397786</v>
      </c>
      <c r="I16" s="17">
        <v>4973</v>
      </c>
      <c r="J16" s="17">
        <v>48460</v>
      </c>
      <c r="K16" s="16">
        <v>14478707647</v>
      </c>
      <c r="L16" s="17">
        <v>183</v>
      </c>
      <c r="M16" s="15">
        <v>26037</v>
      </c>
      <c r="N16" s="12">
        <v>146720277209</v>
      </c>
    </row>
    <row r="17" spans="3:14" ht="20.25">
      <c r="C17" s="13">
        <f t="shared" si="0"/>
        <v>12</v>
      </c>
      <c r="D17" s="14" t="s">
        <v>24</v>
      </c>
      <c r="E17" s="15">
        <v>2191136</v>
      </c>
      <c r="F17" s="15">
        <v>475</v>
      </c>
      <c r="G17" s="15">
        <v>3264416</v>
      </c>
      <c r="H17" s="16">
        <v>1141857644086</v>
      </c>
      <c r="I17" s="17">
        <v>19047</v>
      </c>
      <c r="J17" s="17">
        <v>246773</v>
      </c>
      <c r="K17" s="16">
        <v>192014507487</v>
      </c>
      <c r="L17" s="17">
        <v>1084</v>
      </c>
      <c r="M17" s="15">
        <v>164643</v>
      </c>
      <c r="N17" s="12">
        <v>1258351092462</v>
      </c>
    </row>
    <row r="18" spans="3:14" ht="20.25">
      <c r="C18" s="13">
        <f t="shared" si="0"/>
        <v>13</v>
      </c>
      <c r="D18" s="14" t="s">
        <v>25</v>
      </c>
      <c r="E18" s="15">
        <v>609545</v>
      </c>
      <c r="F18" s="15">
        <v>175</v>
      </c>
      <c r="G18" s="15">
        <v>728095</v>
      </c>
      <c r="H18" s="16">
        <v>261371451252</v>
      </c>
      <c r="I18" s="17">
        <v>7846</v>
      </c>
      <c r="J18" s="17">
        <v>73296</v>
      </c>
      <c r="K18" s="16">
        <v>20966531485</v>
      </c>
      <c r="L18" s="17">
        <v>369</v>
      </c>
      <c r="M18" s="15">
        <v>31747</v>
      </c>
      <c r="N18" s="12">
        <v>198717183969</v>
      </c>
    </row>
    <row r="19" spans="3:14" ht="20.25">
      <c r="C19" s="13">
        <f t="shared" si="0"/>
        <v>14</v>
      </c>
      <c r="D19" s="14" t="s">
        <v>26</v>
      </c>
      <c r="E19" s="15">
        <v>855597</v>
      </c>
      <c r="F19" s="15">
        <v>0</v>
      </c>
      <c r="G19" s="15">
        <v>0</v>
      </c>
      <c r="H19" s="16">
        <v>0</v>
      </c>
      <c r="I19" s="17">
        <v>42</v>
      </c>
      <c r="J19" s="17">
        <v>34485</v>
      </c>
      <c r="K19" s="16">
        <v>22024384935</v>
      </c>
      <c r="L19" s="17">
        <v>0</v>
      </c>
      <c r="M19" s="15">
        <v>0</v>
      </c>
      <c r="N19" s="12">
        <v>0</v>
      </c>
    </row>
    <row r="20" spans="3:14" ht="20.25">
      <c r="C20" s="13">
        <f t="shared" si="0"/>
        <v>15</v>
      </c>
      <c r="D20" s="14" t="s">
        <v>27</v>
      </c>
      <c r="E20" s="15">
        <v>664418</v>
      </c>
      <c r="F20" s="15">
        <v>195</v>
      </c>
      <c r="G20" s="15">
        <v>810543</v>
      </c>
      <c r="H20" s="16">
        <v>266691226057</v>
      </c>
      <c r="I20" s="17">
        <v>9045</v>
      </c>
      <c r="J20" s="17">
        <v>76752</v>
      </c>
      <c r="K20" s="16">
        <v>23589230994</v>
      </c>
      <c r="L20" s="17">
        <v>363</v>
      </c>
      <c r="M20" s="15">
        <v>45179</v>
      </c>
      <c r="N20" s="12">
        <v>280004589709</v>
      </c>
    </row>
    <row r="21" spans="3:14" ht="20.25">
      <c r="C21" s="13">
        <f t="shared" si="0"/>
        <v>16</v>
      </c>
      <c r="D21" s="14" t="s">
        <v>28</v>
      </c>
      <c r="E21" s="15">
        <v>901643</v>
      </c>
      <c r="F21" s="15">
        <v>233</v>
      </c>
      <c r="G21" s="15">
        <v>1305535</v>
      </c>
      <c r="H21" s="16">
        <v>394141288803</v>
      </c>
      <c r="I21" s="17">
        <v>4574</v>
      </c>
      <c r="J21" s="17">
        <v>46070</v>
      </c>
      <c r="K21" s="16">
        <v>24845201866</v>
      </c>
      <c r="L21" s="17">
        <v>516</v>
      </c>
      <c r="M21" s="15">
        <v>74817</v>
      </c>
      <c r="N21" s="12">
        <v>621287003993</v>
      </c>
    </row>
    <row r="22" spans="3:14" ht="20.25">
      <c r="C22" s="13">
        <f t="shared" si="0"/>
        <v>17</v>
      </c>
      <c r="D22" s="14" t="s">
        <v>29</v>
      </c>
      <c r="E22" s="15">
        <v>2792618</v>
      </c>
      <c r="F22" s="15">
        <v>602</v>
      </c>
      <c r="G22" s="15">
        <v>3368806</v>
      </c>
      <c r="H22" s="16">
        <v>1219576460569</v>
      </c>
      <c r="I22" s="17">
        <v>30659</v>
      </c>
      <c r="J22" s="17">
        <v>384940</v>
      </c>
      <c r="K22" s="16">
        <v>171773747357</v>
      </c>
      <c r="L22" s="17">
        <v>1546</v>
      </c>
      <c r="M22" s="15">
        <v>185223</v>
      </c>
      <c r="N22" s="12">
        <v>1340918953623</v>
      </c>
    </row>
    <row r="23" spans="3:14" ht="20.25">
      <c r="C23" s="13">
        <f t="shared" si="0"/>
        <v>18</v>
      </c>
      <c r="D23" s="14" t="s">
        <v>30</v>
      </c>
      <c r="E23" s="15">
        <v>825853</v>
      </c>
      <c r="F23" s="15">
        <v>217</v>
      </c>
      <c r="G23" s="15">
        <v>1109246</v>
      </c>
      <c r="H23" s="16">
        <v>378550240829</v>
      </c>
      <c r="I23" s="17">
        <v>12354</v>
      </c>
      <c r="J23" s="17">
        <v>65786</v>
      </c>
      <c r="K23" s="16">
        <v>39973138304</v>
      </c>
      <c r="L23" s="17">
        <v>439</v>
      </c>
      <c r="M23" s="15">
        <v>39046</v>
      </c>
      <c r="N23" s="12">
        <v>236074421758</v>
      </c>
    </row>
    <row r="24" spans="3:14" ht="20.25">
      <c r="C24" s="13">
        <f t="shared" si="0"/>
        <v>19</v>
      </c>
      <c r="D24" s="14" t="s">
        <v>31</v>
      </c>
      <c r="E24" s="15">
        <v>830610</v>
      </c>
      <c r="F24" s="15">
        <v>194</v>
      </c>
      <c r="G24" s="15">
        <v>1149662</v>
      </c>
      <c r="H24" s="16">
        <v>414732579340</v>
      </c>
      <c r="I24" s="17">
        <v>16271</v>
      </c>
      <c r="J24" s="17">
        <v>240426</v>
      </c>
      <c r="K24" s="16">
        <v>63509372015</v>
      </c>
      <c r="L24" s="17">
        <v>337</v>
      </c>
      <c r="M24" s="15">
        <v>59391</v>
      </c>
      <c r="N24" s="12">
        <v>631337588317</v>
      </c>
    </row>
    <row r="25" spans="3:14" ht="20.25">
      <c r="C25" s="13">
        <f t="shared" si="0"/>
        <v>20</v>
      </c>
      <c r="D25" s="14" t="s">
        <v>32</v>
      </c>
      <c r="E25" s="15">
        <v>806099</v>
      </c>
      <c r="F25" s="15">
        <v>209</v>
      </c>
      <c r="G25" s="15">
        <v>1052173</v>
      </c>
      <c r="H25" s="16">
        <v>342463020090</v>
      </c>
      <c r="I25" s="17">
        <v>10655</v>
      </c>
      <c r="J25" s="17">
        <v>66863</v>
      </c>
      <c r="K25" s="16">
        <v>34667238939</v>
      </c>
      <c r="L25" s="17">
        <v>395</v>
      </c>
      <c r="M25" s="15">
        <v>38279</v>
      </c>
      <c r="N25" s="12">
        <v>244359070435</v>
      </c>
    </row>
    <row r="26" spans="3:14" ht="20.25">
      <c r="C26" s="13">
        <f t="shared" si="0"/>
        <v>21</v>
      </c>
      <c r="D26" s="14" t="s">
        <v>33</v>
      </c>
      <c r="E26" s="15">
        <v>1572847</v>
      </c>
      <c r="F26" s="15">
        <v>390</v>
      </c>
      <c r="G26" s="15">
        <v>2271388</v>
      </c>
      <c r="H26" s="16">
        <v>692494651756</v>
      </c>
      <c r="I26" s="17">
        <v>20092</v>
      </c>
      <c r="J26" s="17">
        <v>190896</v>
      </c>
      <c r="K26" s="16">
        <v>69896516158</v>
      </c>
      <c r="L26" s="17">
        <v>862</v>
      </c>
      <c r="M26" s="15">
        <v>111966</v>
      </c>
      <c r="N26" s="12">
        <v>663123998492</v>
      </c>
    </row>
    <row r="27" spans="3:14" ht="20.25">
      <c r="C27" s="13">
        <f t="shared" si="0"/>
        <v>22</v>
      </c>
      <c r="D27" s="14" t="s">
        <v>34</v>
      </c>
      <c r="E27" s="15">
        <v>1180137</v>
      </c>
      <c r="F27" s="15">
        <v>304</v>
      </c>
      <c r="G27" s="15">
        <v>1509593</v>
      </c>
      <c r="H27" s="16">
        <v>515177036880</v>
      </c>
      <c r="I27" s="17">
        <v>13703</v>
      </c>
      <c r="J27" s="17">
        <v>97339</v>
      </c>
      <c r="K27" s="16">
        <v>37371770910</v>
      </c>
      <c r="L27" s="17">
        <v>624</v>
      </c>
      <c r="M27" s="15">
        <v>62169</v>
      </c>
      <c r="N27" s="12">
        <v>450699557470</v>
      </c>
    </row>
    <row r="28" spans="3:14" ht="20.25">
      <c r="C28" s="13">
        <f t="shared" si="0"/>
        <v>23</v>
      </c>
      <c r="D28" s="14" t="s">
        <v>35</v>
      </c>
      <c r="E28" s="15">
        <v>365802</v>
      </c>
      <c r="F28" s="15">
        <v>94</v>
      </c>
      <c r="G28" s="15">
        <v>511547</v>
      </c>
      <c r="H28" s="16">
        <v>153471749900</v>
      </c>
      <c r="I28" s="17">
        <v>1678</v>
      </c>
      <c r="J28" s="17">
        <v>27896</v>
      </c>
      <c r="K28" s="16">
        <v>9610578448</v>
      </c>
      <c r="L28" s="17">
        <v>155</v>
      </c>
      <c r="M28" s="15">
        <v>20262</v>
      </c>
      <c r="N28" s="12">
        <v>93123163398</v>
      </c>
    </row>
    <row r="29" spans="3:14" ht="20.25">
      <c r="C29" s="13">
        <f t="shared" si="0"/>
        <v>24</v>
      </c>
      <c r="D29" s="14" t="s">
        <v>36</v>
      </c>
      <c r="E29" s="15">
        <v>1075101</v>
      </c>
      <c r="F29" s="15">
        <v>213</v>
      </c>
      <c r="G29" s="15">
        <v>1159888</v>
      </c>
      <c r="H29" s="16">
        <v>373534611712</v>
      </c>
      <c r="I29" s="17">
        <v>18180</v>
      </c>
      <c r="J29" s="17">
        <v>93557</v>
      </c>
      <c r="K29" s="16">
        <v>28730194195</v>
      </c>
      <c r="L29" s="17">
        <v>482</v>
      </c>
      <c r="M29" s="15">
        <v>54108</v>
      </c>
      <c r="N29" s="12">
        <v>321882514356</v>
      </c>
    </row>
    <row r="30" spans="3:14" ht="20.25">
      <c r="C30" s="13">
        <f t="shared" si="0"/>
        <v>25</v>
      </c>
      <c r="D30" s="14" t="s">
        <v>37</v>
      </c>
      <c r="E30" s="15">
        <v>1545630</v>
      </c>
      <c r="F30" s="15">
        <v>356</v>
      </c>
      <c r="G30" s="15">
        <v>2007381</v>
      </c>
      <c r="H30" s="16">
        <v>720518333164</v>
      </c>
      <c r="I30" s="17">
        <v>28391</v>
      </c>
      <c r="J30" s="17">
        <v>200032</v>
      </c>
      <c r="K30" s="16">
        <v>63244259122</v>
      </c>
      <c r="L30" s="17">
        <v>963</v>
      </c>
      <c r="M30" s="15">
        <v>93579</v>
      </c>
      <c r="N30" s="12">
        <v>557326919298</v>
      </c>
    </row>
    <row r="31" spans="3:14" ht="20.25">
      <c r="C31" s="13">
        <f t="shared" si="0"/>
        <v>26</v>
      </c>
      <c r="D31" s="14" t="s">
        <v>38</v>
      </c>
      <c r="E31" s="15">
        <v>954809</v>
      </c>
      <c r="F31" s="15">
        <v>197</v>
      </c>
      <c r="G31" s="15">
        <v>1232955</v>
      </c>
      <c r="H31" s="16">
        <v>416435772752</v>
      </c>
      <c r="I31" s="17">
        <v>8499</v>
      </c>
      <c r="J31" s="17">
        <v>69907</v>
      </c>
      <c r="K31" s="16">
        <v>29048497023</v>
      </c>
      <c r="L31" s="17">
        <v>584</v>
      </c>
      <c r="M31" s="15">
        <v>50889</v>
      </c>
      <c r="N31" s="12">
        <v>292249900902</v>
      </c>
    </row>
    <row r="32" spans="3:14" ht="20.25">
      <c r="C32" s="13">
        <f t="shared" si="0"/>
        <v>27</v>
      </c>
      <c r="D32" s="14" t="s">
        <v>39</v>
      </c>
      <c r="E32" s="15">
        <v>1951667</v>
      </c>
      <c r="F32" s="15">
        <v>451</v>
      </c>
      <c r="G32" s="15">
        <v>2364919</v>
      </c>
      <c r="H32" s="16">
        <v>806592269037</v>
      </c>
      <c r="I32" s="17">
        <v>32932</v>
      </c>
      <c r="J32" s="17">
        <v>184180</v>
      </c>
      <c r="K32" s="16">
        <v>57248730692</v>
      </c>
      <c r="L32" s="17">
        <v>1002</v>
      </c>
      <c r="M32" s="15">
        <v>118390</v>
      </c>
      <c r="N32" s="12">
        <v>842543714980</v>
      </c>
    </row>
    <row r="33" spans="3:14" ht="20.25">
      <c r="C33" s="13">
        <f t="shared" si="0"/>
        <v>28</v>
      </c>
      <c r="D33" s="14" t="s">
        <v>40</v>
      </c>
      <c r="E33" s="15">
        <v>1048736</v>
      </c>
      <c r="F33" s="15">
        <v>259</v>
      </c>
      <c r="G33" s="15">
        <v>1301668</v>
      </c>
      <c r="H33" s="16">
        <v>448908947228</v>
      </c>
      <c r="I33" s="17">
        <v>13294</v>
      </c>
      <c r="J33" s="17">
        <v>113916</v>
      </c>
      <c r="K33" s="16">
        <v>34517906666</v>
      </c>
      <c r="L33" s="17">
        <v>508</v>
      </c>
      <c r="M33" s="15">
        <v>72489</v>
      </c>
      <c r="N33" s="12">
        <v>486778555071</v>
      </c>
    </row>
    <row r="34" spans="3:14" ht="20.25">
      <c r="C34" s="13">
        <f t="shared" si="0"/>
        <v>29</v>
      </c>
      <c r="D34" s="14" t="s">
        <v>41</v>
      </c>
      <c r="E34" s="15">
        <v>315234</v>
      </c>
      <c r="F34" s="15">
        <v>132</v>
      </c>
      <c r="G34" s="15">
        <v>461032</v>
      </c>
      <c r="H34" s="16">
        <v>177543036334</v>
      </c>
      <c r="I34" s="17">
        <v>6005</v>
      </c>
      <c r="J34" s="17">
        <v>95734</v>
      </c>
      <c r="K34" s="16">
        <v>77542551225</v>
      </c>
      <c r="L34" s="17">
        <v>169</v>
      </c>
      <c r="M34" s="15">
        <v>21617</v>
      </c>
      <c r="N34" s="12">
        <v>318574685234</v>
      </c>
    </row>
    <row r="35" spans="3:14" ht="20.25">
      <c r="C35" s="13">
        <f t="shared" si="0"/>
        <v>30</v>
      </c>
      <c r="D35" s="14" t="s">
        <v>42</v>
      </c>
      <c r="E35" s="15">
        <v>897733</v>
      </c>
      <c r="F35" s="15">
        <v>264</v>
      </c>
      <c r="G35" s="15">
        <v>1612835</v>
      </c>
      <c r="H35" s="16">
        <v>522018459976</v>
      </c>
      <c r="I35" s="17">
        <v>12148</v>
      </c>
      <c r="J35" s="17">
        <v>135772</v>
      </c>
      <c r="K35" s="16">
        <v>94367592138</v>
      </c>
      <c r="L35" s="17">
        <v>527</v>
      </c>
      <c r="M35" s="15">
        <v>64853</v>
      </c>
      <c r="N35" s="12">
        <v>692568020133</v>
      </c>
    </row>
    <row r="36" spans="3:14" ht="20.25">
      <c r="C36" s="13">
        <f t="shared" si="0"/>
        <v>31</v>
      </c>
      <c r="D36" s="14" t="s">
        <v>43</v>
      </c>
      <c r="E36" s="15">
        <v>895819</v>
      </c>
      <c r="F36" s="15">
        <v>240</v>
      </c>
      <c r="G36" s="15">
        <v>1131152</v>
      </c>
      <c r="H36" s="16">
        <v>369428078164</v>
      </c>
      <c r="I36" s="17">
        <v>10426</v>
      </c>
      <c r="J36" s="17">
        <v>92613</v>
      </c>
      <c r="K36" s="16">
        <v>30738915213</v>
      </c>
      <c r="L36" s="17">
        <v>517</v>
      </c>
      <c r="M36" s="15">
        <v>54383</v>
      </c>
      <c r="N36" s="12">
        <v>351843026300</v>
      </c>
    </row>
    <row r="37" spans="3:14" ht="21" thickBot="1">
      <c r="C37" s="13">
        <f t="shared" si="0"/>
        <v>32</v>
      </c>
      <c r="D37" s="14" t="s">
        <v>44</v>
      </c>
      <c r="E37" s="15">
        <v>975495</v>
      </c>
      <c r="F37" s="15">
        <v>274</v>
      </c>
      <c r="G37" s="15">
        <v>1426305</v>
      </c>
      <c r="H37" s="16">
        <v>417340519187</v>
      </c>
      <c r="I37" s="17">
        <v>13797</v>
      </c>
      <c r="J37" s="17">
        <v>177286</v>
      </c>
      <c r="K37" s="16">
        <v>63788069919</v>
      </c>
      <c r="L37" s="17">
        <v>695</v>
      </c>
      <c r="M37" s="15">
        <v>95780</v>
      </c>
      <c r="N37" s="12">
        <v>574457921732</v>
      </c>
    </row>
    <row r="38" spans="3:14" ht="20.25" thickBot="1">
      <c r="C38" s="33" t="s">
        <v>5</v>
      </c>
      <c r="D38" s="34"/>
      <c r="E38" s="18">
        <f aca="true" t="shared" si="1" ref="E38:N38">SUM(E6:E37)</f>
        <v>54564003</v>
      </c>
      <c r="F38" s="19">
        <f t="shared" si="1"/>
        <v>12283</v>
      </c>
      <c r="G38" s="19">
        <f t="shared" si="1"/>
        <v>70141640</v>
      </c>
      <c r="H38" s="19">
        <f t="shared" si="1"/>
        <v>25423212811756</v>
      </c>
      <c r="I38" s="20">
        <f t="shared" si="1"/>
        <v>701009</v>
      </c>
      <c r="J38" s="20">
        <f t="shared" si="1"/>
        <v>7852403</v>
      </c>
      <c r="K38" s="19">
        <f t="shared" si="1"/>
        <v>4619824330959</v>
      </c>
      <c r="L38" s="20">
        <f t="shared" si="1"/>
        <v>26588</v>
      </c>
      <c r="M38" s="19">
        <f t="shared" si="1"/>
        <v>3469966</v>
      </c>
      <c r="N38" s="21">
        <f t="shared" si="1"/>
        <v>34524969737602</v>
      </c>
    </row>
    <row r="39" ht="13.5" thickTop="1"/>
  </sheetData>
  <sheetProtection/>
  <mergeCells count="9">
    <mergeCell ref="C38:D38"/>
    <mergeCell ref="L4:N4"/>
    <mergeCell ref="C1:N1"/>
    <mergeCell ref="C2:N2"/>
    <mergeCell ref="C3:N3"/>
    <mergeCell ref="D4:D5"/>
    <mergeCell ref="C4:C5"/>
    <mergeCell ref="F4:H4"/>
    <mergeCell ref="I4:K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8"/>
  <sheetViews>
    <sheetView rightToLeft="1" zoomScale="75" zoomScaleNormal="75" zoomScalePageLayoutView="0" workbookViewId="0" topLeftCell="A7">
      <selection activeCell="A16" sqref="A16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52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2079292</v>
      </c>
      <c r="F6" s="9">
        <v>470</v>
      </c>
      <c r="G6" s="10">
        <v>2498803</v>
      </c>
      <c r="H6" s="8">
        <v>882250223190</v>
      </c>
      <c r="I6" s="11">
        <v>26667</v>
      </c>
      <c r="J6" s="11">
        <v>239479</v>
      </c>
      <c r="K6" s="8">
        <v>147188595948</v>
      </c>
      <c r="L6" s="11">
        <v>1402</v>
      </c>
      <c r="M6" s="11">
        <v>121766</v>
      </c>
      <c r="N6" s="12">
        <v>908798744943</v>
      </c>
    </row>
    <row r="7" spans="3:14" ht="20.25">
      <c r="C7" s="13">
        <f aca="true" t="shared" si="0" ref="C7:C37">C6+1</f>
        <v>2</v>
      </c>
      <c r="D7" s="14" t="s">
        <v>15</v>
      </c>
      <c r="E7" s="15">
        <v>1247477</v>
      </c>
      <c r="F7" s="15">
        <v>343</v>
      </c>
      <c r="G7" s="15">
        <v>1507962</v>
      </c>
      <c r="H7" s="16">
        <v>489321417546</v>
      </c>
      <c r="I7" s="17">
        <v>12700</v>
      </c>
      <c r="J7" s="17">
        <v>99808</v>
      </c>
      <c r="K7" s="16">
        <v>38014592677</v>
      </c>
      <c r="L7" s="17">
        <v>737</v>
      </c>
      <c r="M7" s="15">
        <v>65288</v>
      </c>
      <c r="N7" s="12">
        <v>600266963239</v>
      </c>
    </row>
    <row r="8" spans="3:14" ht="20.25">
      <c r="C8" s="13">
        <f t="shared" si="0"/>
        <v>3</v>
      </c>
      <c r="D8" s="14" t="s">
        <v>16</v>
      </c>
      <c r="E8" s="15">
        <v>661350</v>
      </c>
      <c r="F8" s="15">
        <v>203</v>
      </c>
      <c r="G8" s="15">
        <v>834743</v>
      </c>
      <c r="H8" s="16">
        <v>298069886404</v>
      </c>
      <c r="I8" s="17">
        <v>7992</v>
      </c>
      <c r="J8" s="17">
        <v>45444</v>
      </c>
      <c r="K8" s="16">
        <v>19137120053</v>
      </c>
      <c r="L8" s="17">
        <v>387</v>
      </c>
      <c r="M8" s="15">
        <v>34607</v>
      </c>
      <c r="N8" s="12">
        <v>205059677453</v>
      </c>
    </row>
    <row r="9" spans="3:14" ht="20.25">
      <c r="C9" s="13">
        <f t="shared" si="0"/>
        <v>4</v>
      </c>
      <c r="D9" s="14" t="s">
        <v>17</v>
      </c>
      <c r="E9" s="15">
        <v>3472233</v>
      </c>
      <c r="F9" s="15">
        <v>795</v>
      </c>
      <c r="G9" s="15">
        <v>5169753</v>
      </c>
      <c r="H9" s="16">
        <v>1643752393432</v>
      </c>
      <c r="I9" s="17">
        <v>37647</v>
      </c>
      <c r="J9" s="17">
        <v>479864</v>
      </c>
      <c r="K9" s="16">
        <v>226991831160</v>
      </c>
      <c r="L9" s="17">
        <v>1898</v>
      </c>
      <c r="M9" s="15">
        <v>290382</v>
      </c>
      <c r="N9" s="12">
        <v>2475338592576</v>
      </c>
    </row>
    <row r="10" spans="3:14" ht="20.25">
      <c r="C10" s="13">
        <f t="shared" si="0"/>
        <v>5</v>
      </c>
      <c r="D10" s="14" t="s">
        <v>18</v>
      </c>
      <c r="E10" s="15">
        <v>374538</v>
      </c>
      <c r="F10" s="15">
        <v>128</v>
      </c>
      <c r="G10" s="15">
        <v>520855</v>
      </c>
      <c r="H10" s="16">
        <v>158774677540</v>
      </c>
      <c r="I10" s="17">
        <v>2284</v>
      </c>
      <c r="J10" s="17">
        <v>22075</v>
      </c>
      <c r="K10" s="16">
        <v>7987529665</v>
      </c>
      <c r="L10" s="17">
        <v>253</v>
      </c>
      <c r="M10" s="15">
        <v>26761</v>
      </c>
      <c r="N10" s="12">
        <v>152461286222</v>
      </c>
    </row>
    <row r="11" spans="3:14" ht="20.25">
      <c r="C11" s="13">
        <f t="shared" si="0"/>
        <v>6</v>
      </c>
      <c r="D11" s="14" t="s">
        <v>19</v>
      </c>
      <c r="E11" s="15">
        <v>628698</v>
      </c>
      <c r="F11" s="15">
        <v>203</v>
      </c>
      <c r="G11" s="15">
        <v>1014499</v>
      </c>
      <c r="H11" s="16">
        <v>319098795106</v>
      </c>
      <c r="I11" s="17">
        <v>4599</v>
      </c>
      <c r="J11" s="17">
        <v>55683</v>
      </c>
      <c r="K11" s="16">
        <v>32134856553</v>
      </c>
      <c r="L11" s="17">
        <v>516</v>
      </c>
      <c r="M11" s="15">
        <v>69555</v>
      </c>
      <c r="N11" s="12">
        <v>469029315282</v>
      </c>
    </row>
    <row r="12" spans="3:14" ht="20.25">
      <c r="C12" s="13">
        <f t="shared" si="0"/>
        <v>7</v>
      </c>
      <c r="D12" s="14" t="s">
        <v>4</v>
      </c>
      <c r="E12" s="15">
        <v>16862309</v>
      </c>
      <c r="F12" s="15">
        <v>3420</v>
      </c>
      <c r="G12" s="15">
        <v>22259860</v>
      </c>
      <c r="H12" s="16">
        <v>8445406621821</v>
      </c>
      <c r="I12" s="17">
        <v>229562</v>
      </c>
      <c r="J12" s="17">
        <v>3460334</v>
      </c>
      <c r="K12" s="16">
        <v>2998625836939</v>
      </c>
      <c r="L12" s="17">
        <v>6673</v>
      </c>
      <c r="M12" s="15">
        <v>1111007</v>
      </c>
      <c r="N12" s="12">
        <v>16500093909878</v>
      </c>
    </row>
    <row r="13" spans="3:14" ht="20.25">
      <c r="C13" s="13">
        <f t="shared" si="0"/>
        <v>8</v>
      </c>
      <c r="D13" s="14" t="s">
        <v>20</v>
      </c>
      <c r="E13" s="15">
        <v>431010</v>
      </c>
      <c r="F13" s="15">
        <v>123</v>
      </c>
      <c r="G13" s="15">
        <v>535482</v>
      </c>
      <c r="H13" s="16">
        <v>171452164911</v>
      </c>
      <c r="I13" s="17">
        <v>5793</v>
      </c>
      <c r="J13" s="17">
        <v>31460</v>
      </c>
      <c r="K13" s="16">
        <v>9482695172</v>
      </c>
      <c r="L13" s="17">
        <v>305</v>
      </c>
      <c r="M13" s="15">
        <v>40944</v>
      </c>
      <c r="N13" s="12">
        <v>183451768014</v>
      </c>
    </row>
    <row r="14" spans="3:14" ht="20.25">
      <c r="C14" s="13">
        <f t="shared" si="0"/>
        <v>9</v>
      </c>
      <c r="D14" s="14" t="s">
        <v>21</v>
      </c>
      <c r="E14" s="15">
        <v>431285</v>
      </c>
      <c r="F14" s="15">
        <v>132</v>
      </c>
      <c r="G14" s="15">
        <v>541977</v>
      </c>
      <c r="H14" s="16">
        <v>164334582752</v>
      </c>
      <c r="I14" s="17">
        <v>4075</v>
      </c>
      <c r="J14" s="17">
        <v>39645</v>
      </c>
      <c r="K14" s="16">
        <v>13172140791</v>
      </c>
      <c r="L14" s="17">
        <v>226</v>
      </c>
      <c r="M14" s="15">
        <v>30752</v>
      </c>
      <c r="N14" s="12">
        <v>141359740708</v>
      </c>
    </row>
    <row r="15" spans="3:14" ht="20.25">
      <c r="C15" s="13">
        <f t="shared" si="0"/>
        <v>10</v>
      </c>
      <c r="D15" s="14" t="s">
        <v>22</v>
      </c>
      <c r="E15" s="15">
        <v>3261110</v>
      </c>
      <c r="F15" s="15">
        <v>783</v>
      </c>
      <c r="G15" s="15">
        <v>4969513</v>
      </c>
      <c r="H15" s="16">
        <v>1668266609293</v>
      </c>
      <c r="I15" s="17">
        <v>57971</v>
      </c>
      <c r="J15" s="17">
        <v>852725</v>
      </c>
      <c r="K15" s="16">
        <v>248583169709</v>
      </c>
      <c r="L15" s="17">
        <v>1688</v>
      </c>
      <c r="M15" s="15">
        <v>225803</v>
      </c>
      <c r="N15" s="12">
        <v>1688039835315</v>
      </c>
    </row>
    <row r="16" spans="3:14" ht="20.25">
      <c r="C16" s="13">
        <f t="shared" si="0"/>
        <v>11</v>
      </c>
      <c r="D16" s="14" t="s">
        <v>23</v>
      </c>
      <c r="E16" s="15">
        <v>403117</v>
      </c>
      <c r="F16" s="15">
        <v>106</v>
      </c>
      <c r="G16" s="15">
        <v>478228</v>
      </c>
      <c r="H16" s="16">
        <v>151222245584</v>
      </c>
      <c r="I16" s="17">
        <v>4707</v>
      </c>
      <c r="J16" s="17">
        <v>40145</v>
      </c>
      <c r="K16" s="16">
        <v>12675653323</v>
      </c>
      <c r="L16" s="17">
        <v>192</v>
      </c>
      <c r="M16" s="15">
        <v>24866</v>
      </c>
      <c r="N16" s="12">
        <v>129156474575</v>
      </c>
    </row>
    <row r="17" spans="3:14" ht="20.25">
      <c r="C17" s="13">
        <f t="shared" si="0"/>
        <v>12</v>
      </c>
      <c r="D17" s="14" t="s">
        <v>24</v>
      </c>
      <c r="E17" s="15">
        <v>2096857</v>
      </c>
      <c r="F17" s="15">
        <v>462</v>
      </c>
      <c r="G17" s="15">
        <v>3021424</v>
      </c>
      <c r="H17" s="16">
        <v>978028737705</v>
      </c>
      <c r="I17" s="17">
        <v>17923</v>
      </c>
      <c r="J17" s="17">
        <v>244214</v>
      </c>
      <c r="K17" s="16">
        <v>142325356030</v>
      </c>
      <c r="L17" s="17">
        <v>1073</v>
      </c>
      <c r="M17" s="15">
        <v>160383</v>
      </c>
      <c r="N17" s="12">
        <v>1185679157209</v>
      </c>
    </row>
    <row r="18" spans="3:14" ht="20.25">
      <c r="C18" s="13">
        <f t="shared" si="0"/>
        <v>13</v>
      </c>
      <c r="D18" s="14" t="s">
        <v>25</v>
      </c>
      <c r="E18" s="15">
        <v>555190</v>
      </c>
      <c r="F18" s="15">
        <v>170</v>
      </c>
      <c r="G18" s="15">
        <v>710095</v>
      </c>
      <c r="H18" s="16">
        <v>244786330946</v>
      </c>
      <c r="I18" s="17">
        <v>7170</v>
      </c>
      <c r="J18" s="17">
        <v>80263</v>
      </c>
      <c r="K18" s="16">
        <v>21735786438</v>
      </c>
      <c r="L18" s="17">
        <v>374</v>
      </c>
      <c r="M18" s="15">
        <v>33375</v>
      </c>
      <c r="N18" s="12">
        <v>204977345124</v>
      </c>
    </row>
    <row r="19" spans="3:14" ht="20.25">
      <c r="C19" s="13">
        <f t="shared" si="0"/>
        <v>14</v>
      </c>
      <c r="D19" s="14" t="s">
        <v>26</v>
      </c>
      <c r="E19" s="15">
        <v>931844</v>
      </c>
      <c r="F19" s="15">
        <v>0</v>
      </c>
      <c r="G19" s="15">
        <v>0</v>
      </c>
      <c r="H19" s="16">
        <v>0</v>
      </c>
      <c r="I19" s="17">
        <v>42</v>
      </c>
      <c r="J19" s="17">
        <v>32137</v>
      </c>
      <c r="K19" s="16">
        <v>22410006016</v>
      </c>
      <c r="L19" s="17">
        <v>0</v>
      </c>
      <c r="M19" s="15">
        <v>0</v>
      </c>
      <c r="N19" s="12">
        <v>0</v>
      </c>
    </row>
    <row r="20" spans="3:14" ht="20.25">
      <c r="C20" s="13">
        <f t="shared" si="0"/>
        <v>15</v>
      </c>
      <c r="D20" s="14" t="s">
        <v>27</v>
      </c>
      <c r="E20" s="15">
        <v>630447</v>
      </c>
      <c r="F20" s="15">
        <v>194</v>
      </c>
      <c r="G20" s="15">
        <v>780650</v>
      </c>
      <c r="H20" s="16">
        <v>245011351000</v>
      </c>
      <c r="I20" s="17">
        <v>8475</v>
      </c>
      <c r="J20" s="17">
        <v>79653</v>
      </c>
      <c r="K20" s="16">
        <v>21550790347</v>
      </c>
      <c r="L20" s="17">
        <v>365</v>
      </c>
      <c r="M20" s="15">
        <v>45622</v>
      </c>
      <c r="N20" s="12">
        <v>269291329721</v>
      </c>
    </row>
    <row r="21" spans="3:14" ht="20.25">
      <c r="C21" s="13">
        <f t="shared" si="0"/>
        <v>16</v>
      </c>
      <c r="D21" s="14" t="s">
        <v>28</v>
      </c>
      <c r="E21" s="15">
        <v>872857</v>
      </c>
      <c r="F21" s="15">
        <v>231</v>
      </c>
      <c r="G21" s="15">
        <v>1189774</v>
      </c>
      <c r="H21" s="16">
        <v>355542746133</v>
      </c>
      <c r="I21" s="17">
        <v>4079</v>
      </c>
      <c r="J21" s="17">
        <v>43713</v>
      </c>
      <c r="K21" s="16">
        <v>27176163341</v>
      </c>
      <c r="L21" s="17">
        <v>516</v>
      </c>
      <c r="M21" s="15">
        <v>77502</v>
      </c>
      <c r="N21" s="12">
        <v>649344245840</v>
      </c>
    </row>
    <row r="22" spans="3:14" ht="20.25">
      <c r="C22" s="13">
        <f t="shared" si="0"/>
        <v>17</v>
      </c>
      <c r="D22" s="14" t="s">
        <v>29</v>
      </c>
      <c r="E22" s="15">
        <v>2588836</v>
      </c>
      <c r="F22" s="15">
        <v>579</v>
      </c>
      <c r="G22" s="15">
        <v>3265545</v>
      </c>
      <c r="H22" s="16">
        <v>1098006779327</v>
      </c>
      <c r="I22" s="17">
        <v>30113</v>
      </c>
      <c r="J22" s="17">
        <v>429420</v>
      </c>
      <c r="K22" s="16">
        <v>186967394032</v>
      </c>
      <c r="L22" s="17">
        <v>1514</v>
      </c>
      <c r="M22" s="15">
        <v>183505</v>
      </c>
      <c r="N22" s="12">
        <v>1294526584723</v>
      </c>
    </row>
    <row r="23" spans="3:14" ht="20.25">
      <c r="C23" s="13">
        <f t="shared" si="0"/>
        <v>18</v>
      </c>
      <c r="D23" s="14" t="s">
        <v>30</v>
      </c>
      <c r="E23" s="15">
        <v>774752</v>
      </c>
      <c r="F23" s="15">
        <v>207</v>
      </c>
      <c r="G23" s="15">
        <v>1043974</v>
      </c>
      <c r="H23" s="16">
        <v>352415536779</v>
      </c>
      <c r="I23" s="17">
        <v>11462</v>
      </c>
      <c r="J23" s="17">
        <v>69797</v>
      </c>
      <c r="K23" s="16">
        <v>32001065609</v>
      </c>
      <c r="L23" s="17">
        <v>354</v>
      </c>
      <c r="M23" s="15">
        <v>41593</v>
      </c>
      <c r="N23" s="12">
        <v>243692158674</v>
      </c>
    </row>
    <row r="24" spans="3:14" ht="20.25">
      <c r="C24" s="13">
        <f t="shared" si="0"/>
        <v>19</v>
      </c>
      <c r="D24" s="14" t="s">
        <v>31</v>
      </c>
      <c r="E24" s="15">
        <v>789064</v>
      </c>
      <c r="F24" s="15">
        <v>189</v>
      </c>
      <c r="G24" s="15">
        <v>1085122</v>
      </c>
      <c r="H24" s="16">
        <v>372844425211</v>
      </c>
      <c r="I24" s="17">
        <v>15526</v>
      </c>
      <c r="J24" s="17">
        <v>263300</v>
      </c>
      <c r="K24" s="16">
        <v>64651450251</v>
      </c>
      <c r="L24" s="17">
        <v>335</v>
      </c>
      <c r="M24" s="15">
        <v>61315</v>
      </c>
      <c r="N24" s="12">
        <v>650687022095</v>
      </c>
    </row>
    <row r="25" spans="3:14" ht="20.25">
      <c r="C25" s="13">
        <f t="shared" si="0"/>
        <v>20</v>
      </c>
      <c r="D25" s="14" t="s">
        <v>32</v>
      </c>
      <c r="E25" s="15">
        <v>783603</v>
      </c>
      <c r="F25" s="15">
        <v>203</v>
      </c>
      <c r="G25" s="15">
        <v>1018395</v>
      </c>
      <c r="H25" s="16">
        <v>328303591168</v>
      </c>
      <c r="I25" s="17">
        <v>9905</v>
      </c>
      <c r="J25" s="17">
        <v>70678</v>
      </c>
      <c r="K25" s="16">
        <v>35258921786</v>
      </c>
      <c r="L25" s="17">
        <v>388</v>
      </c>
      <c r="M25" s="15">
        <v>41328</v>
      </c>
      <c r="N25" s="12">
        <v>265290426981</v>
      </c>
    </row>
    <row r="26" spans="3:14" ht="20.25">
      <c r="C26" s="13">
        <f t="shared" si="0"/>
        <v>21</v>
      </c>
      <c r="D26" s="14" t="s">
        <v>33</v>
      </c>
      <c r="E26" s="15">
        <v>1488137</v>
      </c>
      <c r="F26" s="15">
        <v>382</v>
      </c>
      <c r="G26" s="15">
        <v>2087336</v>
      </c>
      <c r="H26" s="16">
        <v>610500729910</v>
      </c>
      <c r="I26" s="17">
        <v>19948</v>
      </c>
      <c r="J26" s="17">
        <v>198643</v>
      </c>
      <c r="K26" s="16">
        <v>66997775482</v>
      </c>
      <c r="L26" s="17">
        <v>897</v>
      </c>
      <c r="M26" s="15">
        <v>112462</v>
      </c>
      <c r="N26" s="12">
        <v>630104190459</v>
      </c>
    </row>
    <row r="27" spans="3:14" ht="20.25">
      <c r="C27" s="13">
        <f t="shared" si="0"/>
        <v>22</v>
      </c>
      <c r="D27" s="14" t="s">
        <v>34</v>
      </c>
      <c r="E27" s="15">
        <v>1132697</v>
      </c>
      <c r="F27" s="15">
        <v>305</v>
      </c>
      <c r="G27" s="15">
        <v>1523385</v>
      </c>
      <c r="H27" s="16">
        <v>504116527907</v>
      </c>
      <c r="I27" s="17">
        <v>12753</v>
      </c>
      <c r="J27" s="17">
        <v>106619</v>
      </c>
      <c r="K27" s="16">
        <v>40015510337</v>
      </c>
      <c r="L27" s="17">
        <v>613</v>
      </c>
      <c r="M27" s="15">
        <v>67217</v>
      </c>
      <c r="N27" s="12">
        <v>460549375243</v>
      </c>
    </row>
    <row r="28" spans="3:14" ht="20.25">
      <c r="C28" s="13">
        <f t="shared" si="0"/>
        <v>23</v>
      </c>
      <c r="D28" s="14" t="s">
        <v>35</v>
      </c>
      <c r="E28" s="15">
        <v>347349</v>
      </c>
      <c r="F28" s="15">
        <v>91</v>
      </c>
      <c r="G28" s="15">
        <v>485307</v>
      </c>
      <c r="H28" s="16">
        <v>146168635752</v>
      </c>
      <c r="I28" s="17">
        <v>1602</v>
      </c>
      <c r="J28" s="17">
        <v>27697</v>
      </c>
      <c r="K28" s="16">
        <v>10003832894</v>
      </c>
      <c r="L28" s="17">
        <v>148</v>
      </c>
      <c r="M28" s="15">
        <v>21574</v>
      </c>
      <c r="N28" s="12">
        <v>106840910273</v>
      </c>
    </row>
    <row r="29" spans="3:14" ht="20.25">
      <c r="C29" s="13">
        <f t="shared" si="0"/>
        <v>24</v>
      </c>
      <c r="D29" s="14" t="s">
        <v>36</v>
      </c>
      <c r="E29" s="15">
        <v>1003549</v>
      </c>
      <c r="F29" s="15">
        <v>209</v>
      </c>
      <c r="G29" s="15">
        <v>1086098</v>
      </c>
      <c r="H29" s="16">
        <v>334064074973</v>
      </c>
      <c r="I29" s="17">
        <v>17298</v>
      </c>
      <c r="J29" s="17">
        <v>101618</v>
      </c>
      <c r="K29" s="16">
        <v>31135250057</v>
      </c>
      <c r="L29" s="17">
        <v>474</v>
      </c>
      <c r="M29" s="15">
        <v>57486</v>
      </c>
      <c r="N29" s="12">
        <v>291815393646</v>
      </c>
    </row>
    <row r="30" spans="3:14" ht="20.25">
      <c r="C30" s="13">
        <f t="shared" si="0"/>
        <v>25</v>
      </c>
      <c r="D30" s="14" t="s">
        <v>37</v>
      </c>
      <c r="E30" s="15">
        <v>1446852</v>
      </c>
      <c r="F30" s="15">
        <v>352</v>
      </c>
      <c r="G30" s="15">
        <v>2024936</v>
      </c>
      <c r="H30" s="16">
        <v>689865557160</v>
      </c>
      <c r="I30" s="17">
        <v>27818</v>
      </c>
      <c r="J30" s="17">
        <v>191597</v>
      </c>
      <c r="K30" s="16">
        <v>59912003387</v>
      </c>
      <c r="L30" s="17">
        <v>870</v>
      </c>
      <c r="M30" s="15">
        <v>105014</v>
      </c>
      <c r="N30" s="12">
        <v>546054616283</v>
      </c>
    </row>
    <row r="31" spans="3:14" ht="20.25">
      <c r="C31" s="13">
        <f t="shared" si="0"/>
        <v>26</v>
      </c>
      <c r="D31" s="14" t="s">
        <v>38</v>
      </c>
      <c r="E31" s="15">
        <v>903513</v>
      </c>
      <c r="F31" s="15">
        <v>192</v>
      </c>
      <c r="G31" s="15">
        <v>1066785</v>
      </c>
      <c r="H31" s="16">
        <v>353203955349</v>
      </c>
      <c r="I31" s="17">
        <v>8176</v>
      </c>
      <c r="J31" s="17">
        <v>72680</v>
      </c>
      <c r="K31" s="16">
        <v>26181067225</v>
      </c>
      <c r="L31" s="17">
        <v>573</v>
      </c>
      <c r="M31" s="15">
        <v>52987</v>
      </c>
      <c r="N31" s="12">
        <v>300297643257</v>
      </c>
    </row>
    <row r="32" spans="3:14" ht="20.25">
      <c r="C32" s="13">
        <f t="shared" si="0"/>
        <v>27</v>
      </c>
      <c r="D32" s="14" t="s">
        <v>39</v>
      </c>
      <c r="E32" s="15">
        <v>1851024</v>
      </c>
      <c r="F32" s="15">
        <v>446</v>
      </c>
      <c r="G32" s="15">
        <v>2276862</v>
      </c>
      <c r="H32" s="16">
        <v>772213687176</v>
      </c>
      <c r="I32" s="17">
        <v>32025</v>
      </c>
      <c r="J32" s="17">
        <v>194470</v>
      </c>
      <c r="K32" s="16">
        <v>58660011176</v>
      </c>
      <c r="L32" s="17">
        <v>996</v>
      </c>
      <c r="M32" s="15">
        <v>123525</v>
      </c>
      <c r="N32" s="12">
        <v>802793739779</v>
      </c>
    </row>
    <row r="33" spans="3:14" ht="20.25">
      <c r="C33" s="13">
        <f t="shared" si="0"/>
        <v>28</v>
      </c>
      <c r="D33" s="14" t="s">
        <v>40</v>
      </c>
      <c r="E33" s="15">
        <v>952038</v>
      </c>
      <c r="F33" s="15">
        <v>252</v>
      </c>
      <c r="G33" s="15">
        <v>1258224</v>
      </c>
      <c r="H33" s="16">
        <v>432882005510</v>
      </c>
      <c r="I33" s="17">
        <v>12904</v>
      </c>
      <c r="J33" s="17">
        <v>119142</v>
      </c>
      <c r="K33" s="16">
        <v>35445169528</v>
      </c>
      <c r="L33" s="17">
        <v>469</v>
      </c>
      <c r="M33" s="15">
        <v>72648</v>
      </c>
      <c r="N33" s="12">
        <v>510284480552</v>
      </c>
    </row>
    <row r="34" spans="3:14" ht="20.25">
      <c r="C34" s="13">
        <f t="shared" si="0"/>
        <v>29</v>
      </c>
      <c r="D34" s="14" t="s">
        <v>41</v>
      </c>
      <c r="E34" s="15">
        <v>309664</v>
      </c>
      <c r="F34" s="15">
        <v>131</v>
      </c>
      <c r="G34" s="15">
        <v>421892</v>
      </c>
      <c r="H34" s="16">
        <v>154359596809</v>
      </c>
      <c r="I34" s="17">
        <v>5747</v>
      </c>
      <c r="J34" s="17">
        <v>89787</v>
      </c>
      <c r="K34" s="16">
        <v>61983065793</v>
      </c>
      <c r="L34" s="17">
        <v>160</v>
      </c>
      <c r="M34" s="15">
        <v>22465</v>
      </c>
      <c r="N34" s="12">
        <v>368035798520</v>
      </c>
    </row>
    <row r="35" spans="3:14" ht="20.25">
      <c r="C35" s="13">
        <f t="shared" si="0"/>
        <v>30</v>
      </c>
      <c r="D35" s="14" t="s">
        <v>42</v>
      </c>
      <c r="E35" s="15">
        <v>864186</v>
      </c>
      <c r="F35" s="15">
        <v>260</v>
      </c>
      <c r="G35" s="15">
        <v>1449768</v>
      </c>
      <c r="H35" s="16">
        <v>464202261815</v>
      </c>
      <c r="I35" s="17">
        <v>11315</v>
      </c>
      <c r="J35" s="17">
        <v>132740</v>
      </c>
      <c r="K35" s="16">
        <v>105253125595</v>
      </c>
      <c r="L35" s="17">
        <v>528</v>
      </c>
      <c r="M35" s="15">
        <v>65399</v>
      </c>
      <c r="N35" s="12">
        <v>709383901198</v>
      </c>
    </row>
    <row r="36" spans="3:14" ht="20.25">
      <c r="C36" s="13">
        <f t="shared" si="0"/>
        <v>31</v>
      </c>
      <c r="D36" s="14" t="s">
        <v>43</v>
      </c>
      <c r="E36" s="15">
        <v>865046</v>
      </c>
      <c r="F36" s="15">
        <v>239</v>
      </c>
      <c r="G36" s="15">
        <v>1121777</v>
      </c>
      <c r="H36" s="16">
        <v>363379121064</v>
      </c>
      <c r="I36" s="17">
        <v>10025</v>
      </c>
      <c r="J36" s="17">
        <v>91814</v>
      </c>
      <c r="K36" s="16">
        <v>32011621053</v>
      </c>
      <c r="L36" s="17">
        <v>505</v>
      </c>
      <c r="M36" s="15">
        <v>58681</v>
      </c>
      <c r="N36" s="12">
        <v>370414703625</v>
      </c>
    </row>
    <row r="37" spans="3:14" ht="21" thickBot="1">
      <c r="C37" s="13">
        <f t="shared" si="0"/>
        <v>32</v>
      </c>
      <c r="D37" s="14" t="s">
        <v>44</v>
      </c>
      <c r="E37" s="15">
        <v>941086</v>
      </c>
      <c r="F37" s="15">
        <v>269</v>
      </c>
      <c r="G37" s="15">
        <v>1357587</v>
      </c>
      <c r="H37" s="16">
        <v>381350846492</v>
      </c>
      <c r="I37" s="17">
        <v>13328</v>
      </c>
      <c r="J37" s="17">
        <v>176464</v>
      </c>
      <c r="K37" s="16">
        <v>62648307217</v>
      </c>
      <c r="L37" s="17">
        <v>694</v>
      </c>
      <c r="M37" s="15">
        <v>92579</v>
      </c>
      <c r="N37" s="12">
        <v>564331119715</v>
      </c>
    </row>
    <row r="38" spans="3:14" ht="20.25" thickBot="1">
      <c r="C38" s="33" t="s">
        <v>5</v>
      </c>
      <c r="D38" s="34"/>
      <c r="E38" s="18">
        <f aca="true" t="shared" si="1" ref="E38:N38">SUM(E6:E37)</f>
        <v>51981010</v>
      </c>
      <c r="F38" s="19">
        <f t="shared" si="1"/>
        <v>12069</v>
      </c>
      <c r="G38" s="19">
        <f t="shared" si="1"/>
        <v>68606611</v>
      </c>
      <c r="H38" s="19">
        <f t="shared" si="1"/>
        <v>23573196115765</v>
      </c>
      <c r="I38" s="20">
        <f t="shared" si="1"/>
        <v>671631</v>
      </c>
      <c r="J38" s="20">
        <f t="shared" si="1"/>
        <v>8183108</v>
      </c>
      <c r="K38" s="19">
        <f t="shared" si="1"/>
        <v>4898317695584</v>
      </c>
      <c r="L38" s="20">
        <f t="shared" si="1"/>
        <v>26123</v>
      </c>
      <c r="M38" s="19">
        <f t="shared" si="1"/>
        <v>3538391</v>
      </c>
      <c r="N38" s="21">
        <f t="shared" si="1"/>
        <v>33877450451122</v>
      </c>
    </row>
    <row r="39" ht="13.5" thickTop="1"/>
  </sheetData>
  <sheetProtection/>
  <mergeCells count="9">
    <mergeCell ref="C38:D38"/>
    <mergeCell ref="L4:N4"/>
    <mergeCell ref="C1:N1"/>
    <mergeCell ref="C2:N2"/>
    <mergeCell ref="C3:N3"/>
    <mergeCell ref="D4:D5"/>
    <mergeCell ref="C4:C5"/>
    <mergeCell ref="F4:H4"/>
    <mergeCell ref="I4:K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8"/>
  <sheetViews>
    <sheetView rightToLeft="1" zoomScale="75" zoomScaleNormal="75" zoomScalePageLayoutView="0" workbookViewId="0" topLeftCell="A7">
      <selection activeCell="R20" sqref="R20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51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2011806</v>
      </c>
      <c r="F6" s="9">
        <v>458</v>
      </c>
      <c r="G6" s="10">
        <v>2396556</v>
      </c>
      <c r="H6" s="8">
        <v>842740173786</v>
      </c>
      <c r="I6" s="11">
        <v>25378</v>
      </c>
      <c r="J6" s="11">
        <v>223950</v>
      </c>
      <c r="K6" s="8">
        <v>116206697687</v>
      </c>
      <c r="L6" s="11">
        <v>1401</v>
      </c>
      <c r="M6" s="11">
        <v>110514</v>
      </c>
      <c r="N6" s="12">
        <v>817588887590</v>
      </c>
    </row>
    <row r="7" spans="3:14" ht="20.25">
      <c r="C7" s="13">
        <f aca="true" t="shared" si="0" ref="C7:C37">C6+1</f>
        <v>2</v>
      </c>
      <c r="D7" s="14" t="s">
        <v>15</v>
      </c>
      <c r="E7" s="15">
        <v>1189691</v>
      </c>
      <c r="F7" s="15">
        <v>339</v>
      </c>
      <c r="G7" s="15">
        <v>1422362</v>
      </c>
      <c r="H7" s="16">
        <v>449479189342</v>
      </c>
      <c r="I7" s="17">
        <v>11893</v>
      </c>
      <c r="J7" s="17">
        <v>90549</v>
      </c>
      <c r="K7" s="16">
        <v>33991561504</v>
      </c>
      <c r="L7" s="17">
        <v>737</v>
      </c>
      <c r="M7" s="15">
        <v>58393</v>
      </c>
      <c r="N7" s="12">
        <v>573059060068</v>
      </c>
    </row>
    <row r="8" spans="3:14" ht="20.25">
      <c r="C8" s="13">
        <f t="shared" si="0"/>
        <v>3</v>
      </c>
      <c r="D8" s="14" t="s">
        <v>16</v>
      </c>
      <c r="E8" s="15">
        <v>642078</v>
      </c>
      <c r="F8" s="15">
        <v>193</v>
      </c>
      <c r="G8" s="15">
        <v>794707</v>
      </c>
      <c r="H8" s="16">
        <v>288317358943</v>
      </c>
      <c r="I8" s="17">
        <v>7482</v>
      </c>
      <c r="J8" s="17">
        <v>43002</v>
      </c>
      <c r="K8" s="16">
        <v>18790225831</v>
      </c>
      <c r="L8" s="17">
        <v>384</v>
      </c>
      <c r="M8" s="15">
        <v>32364</v>
      </c>
      <c r="N8" s="12">
        <v>209912048186</v>
      </c>
    </row>
    <row r="9" spans="3:14" ht="20.25">
      <c r="C9" s="13">
        <f t="shared" si="0"/>
        <v>4</v>
      </c>
      <c r="D9" s="14" t="s">
        <v>17</v>
      </c>
      <c r="E9" s="15">
        <v>3336387</v>
      </c>
      <c r="F9" s="15">
        <v>772</v>
      </c>
      <c r="G9" s="15">
        <v>4779046</v>
      </c>
      <c r="H9" s="16">
        <v>1591238791984</v>
      </c>
      <c r="I9" s="17">
        <v>34329</v>
      </c>
      <c r="J9" s="17">
        <v>415476</v>
      </c>
      <c r="K9" s="16">
        <v>189751017872</v>
      </c>
      <c r="L9" s="17">
        <v>1895</v>
      </c>
      <c r="M9" s="15">
        <v>257560</v>
      </c>
      <c r="N9" s="12">
        <v>2373833902965</v>
      </c>
    </row>
    <row r="10" spans="3:14" ht="20.25">
      <c r="C10" s="13">
        <f t="shared" si="0"/>
        <v>5</v>
      </c>
      <c r="D10" s="14" t="s">
        <v>18</v>
      </c>
      <c r="E10" s="15">
        <v>360589</v>
      </c>
      <c r="F10" s="15">
        <v>128</v>
      </c>
      <c r="G10" s="15">
        <v>453014</v>
      </c>
      <c r="H10" s="16">
        <v>142287774893</v>
      </c>
      <c r="I10" s="17">
        <v>2168</v>
      </c>
      <c r="J10" s="17">
        <v>19088</v>
      </c>
      <c r="K10" s="16">
        <v>7116015304</v>
      </c>
      <c r="L10" s="17">
        <v>250</v>
      </c>
      <c r="M10" s="15">
        <v>23225</v>
      </c>
      <c r="N10" s="12">
        <v>128540024752</v>
      </c>
    </row>
    <row r="11" spans="3:14" ht="20.25">
      <c r="C11" s="13">
        <f t="shared" si="0"/>
        <v>6</v>
      </c>
      <c r="D11" s="14" t="s">
        <v>19</v>
      </c>
      <c r="E11" s="15">
        <v>604969</v>
      </c>
      <c r="F11" s="15">
        <v>193</v>
      </c>
      <c r="G11" s="15">
        <v>934973</v>
      </c>
      <c r="H11" s="16">
        <v>303243062537</v>
      </c>
      <c r="I11" s="17">
        <v>3979</v>
      </c>
      <c r="J11" s="17">
        <v>41439</v>
      </c>
      <c r="K11" s="16">
        <v>27089230455</v>
      </c>
      <c r="L11" s="17">
        <v>521</v>
      </c>
      <c r="M11" s="15">
        <v>66377</v>
      </c>
      <c r="N11" s="12">
        <v>450614047495</v>
      </c>
    </row>
    <row r="12" spans="3:14" ht="20.25">
      <c r="C12" s="13">
        <f t="shared" si="0"/>
        <v>7</v>
      </c>
      <c r="D12" s="14" t="s">
        <v>4</v>
      </c>
      <c r="E12" s="15">
        <v>16094381</v>
      </c>
      <c r="F12" s="15">
        <v>3327</v>
      </c>
      <c r="G12" s="15">
        <v>20078213</v>
      </c>
      <c r="H12" s="16">
        <v>7922090914178</v>
      </c>
      <c r="I12" s="17">
        <v>214531</v>
      </c>
      <c r="J12" s="17">
        <v>3092072</v>
      </c>
      <c r="K12" s="16">
        <v>2628836723918</v>
      </c>
      <c r="L12" s="17">
        <v>6619</v>
      </c>
      <c r="M12" s="15">
        <v>1015114</v>
      </c>
      <c r="N12" s="12">
        <v>15899680408596</v>
      </c>
    </row>
    <row r="13" spans="3:14" ht="20.25">
      <c r="C13" s="13">
        <f t="shared" si="0"/>
        <v>8</v>
      </c>
      <c r="D13" s="14" t="s">
        <v>20</v>
      </c>
      <c r="E13" s="15">
        <v>406971</v>
      </c>
      <c r="F13" s="15">
        <v>122</v>
      </c>
      <c r="G13" s="15">
        <v>531505</v>
      </c>
      <c r="H13" s="16">
        <v>168308996204</v>
      </c>
      <c r="I13" s="17">
        <v>4938</v>
      </c>
      <c r="J13" s="17">
        <v>30266</v>
      </c>
      <c r="K13" s="16">
        <v>9755155080</v>
      </c>
      <c r="L13" s="17">
        <v>307</v>
      </c>
      <c r="M13" s="15">
        <v>36797</v>
      </c>
      <c r="N13" s="12">
        <v>183704059121</v>
      </c>
    </row>
    <row r="14" spans="3:14" ht="20.25">
      <c r="C14" s="13">
        <f t="shared" si="0"/>
        <v>9</v>
      </c>
      <c r="D14" s="14" t="s">
        <v>21</v>
      </c>
      <c r="E14" s="15">
        <v>415108</v>
      </c>
      <c r="F14" s="15">
        <v>196</v>
      </c>
      <c r="G14" s="15">
        <v>509586</v>
      </c>
      <c r="H14" s="16">
        <v>164358521288</v>
      </c>
      <c r="I14" s="17">
        <v>3932</v>
      </c>
      <c r="J14" s="17">
        <v>36865</v>
      </c>
      <c r="K14" s="16">
        <v>11387362135</v>
      </c>
      <c r="L14" s="17">
        <v>226</v>
      </c>
      <c r="M14" s="15">
        <v>29690</v>
      </c>
      <c r="N14" s="12">
        <v>145010936746</v>
      </c>
    </row>
    <row r="15" spans="3:14" ht="20.25">
      <c r="C15" s="13">
        <f t="shared" si="0"/>
        <v>10</v>
      </c>
      <c r="D15" s="14" t="s">
        <v>22</v>
      </c>
      <c r="E15" s="15">
        <v>3135403</v>
      </c>
      <c r="F15" s="15">
        <v>688</v>
      </c>
      <c r="G15" s="15">
        <v>4662750</v>
      </c>
      <c r="H15" s="16">
        <v>1626900176909</v>
      </c>
      <c r="I15" s="17">
        <v>50229</v>
      </c>
      <c r="J15" s="17">
        <v>716054</v>
      </c>
      <c r="K15" s="16">
        <v>210284616907</v>
      </c>
      <c r="L15" s="17">
        <v>1685</v>
      </c>
      <c r="M15" s="15">
        <v>203379</v>
      </c>
      <c r="N15" s="12">
        <v>1681339174372</v>
      </c>
    </row>
    <row r="16" spans="3:14" ht="20.25">
      <c r="C16" s="13">
        <f t="shared" si="0"/>
        <v>11</v>
      </c>
      <c r="D16" s="14" t="s">
        <v>23</v>
      </c>
      <c r="E16" s="15">
        <v>386793</v>
      </c>
      <c r="F16" s="15">
        <v>109</v>
      </c>
      <c r="G16" s="15">
        <v>454234</v>
      </c>
      <c r="H16" s="16">
        <v>154397152685</v>
      </c>
      <c r="I16" s="17">
        <v>4387</v>
      </c>
      <c r="J16" s="17">
        <v>35828</v>
      </c>
      <c r="K16" s="16">
        <v>12357933376</v>
      </c>
      <c r="L16" s="17">
        <v>197</v>
      </c>
      <c r="M16" s="15">
        <v>22878</v>
      </c>
      <c r="N16" s="12">
        <v>132140905198</v>
      </c>
    </row>
    <row r="17" spans="3:14" ht="20.25">
      <c r="C17" s="13">
        <f t="shared" si="0"/>
        <v>12</v>
      </c>
      <c r="D17" s="14" t="s">
        <v>24</v>
      </c>
      <c r="E17" s="15">
        <v>1994912</v>
      </c>
      <c r="F17" s="15">
        <v>455</v>
      </c>
      <c r="G17" s="15">
        <v>2693873</v>
      </c>
      <c r="H17" s="16">
        <v>908312997342</v>
      </c>
      <c r="I17" s="17">
        <v>16400</v>
      </c>
      <c r="J17" s="17">
        <v>202060</v>
      </c>
      <c r="K17" s="16">
        <v>131464658465</v>
      </c>
      <c r="L17" s="17">
        <v>1060</v>
      </c>
      <c r="M17" s="15">
        <v>153706</v>
      </c>
      <c r="N17" s="12">
        <v>1131754828496</v>
      </c>
    </row>
    <row r="18" spans="3:14" ht="20.25">
      <c r="C18" s="13">
        <f t="shared" si="0"/>
        <v>13</v>
      </c>
      <c r="D18" s="14" t="s">
        <v>25</v>
      </c>
      <c r="E18" s="15">
        <v>541580</v>
      </c>
      <c r="F18" s="15">
        <v>167</v>
      </c>
      <c r="G18" s="15">
        <v>689491</v>
      </c>
      <c r="H18" s="16">
        <v>235148091513</v>
      </c>
      <c r="I18" s="17">
        <v>6750</v>
      </c>
      <c r="J18" s="17">
        <v>75784</v>
      </c>
      <c r="K18" s="16">
        <v>19942242556</v>
      </c>
      <c r="L18" s="17">
        <v>371</v>
      </c>
      <c r="M18" s="15">
        <v>30682</v>
      </c>
      <c r="N18" s="12">
        <v>210620467587</v>
      </c>
    </row>
    <row r="19" spans="3:14" ht="20.25">
      <c r="C19" s="13">
        <f t="shared" si="0"/>
        <v>14</v>
      </c>
      <c r="D19" s="14" t="s">
        <v>26</v>
      </c>
      <c r="E19" s="15">
        <v>903833</v>
      </c>
      <c r="F19" s="15">
        <v>0</v>
      </c>
      <c r="G19" s="15">
        <v>0</v>
      </c>
      <c r="H19" s="16">
        <v>0</v>
      </c>
      <c r="I19" s="17">
        <v>42</v>
      </c>
      <c r="J19" s="17">
        <v>28737</v>
      </c>
      <c r="K19" s="16">
        <v>20058926434</v>
      </c>
      <c r="L19" s="17">
        <v>0</v>
      </c>
      <c r="M19" s="15">
        <v>0</v>
      </c>
      <c r="N19" s="12">
        <v>0</v>
      </c>
    </row>
    <row r="20" spans="3:14" ht="20.25">
      <c r="C20" s="13">
        <f t="shared" si="0"/>
        <v>15</v>
      </c>
      <c r="D20" s="14" t="s">
        <v>27</v>
      </c>
      <c r="E20" s="15">
        <v>608615</v>
      </c>
      <c r="F20" s="15">
        <v>189</v>
      </c>
      <c r="G20" s="15">
        <v>749376</v>
      </c>
      <c r="H20" s="16">
        <v>244439139719</v>
      </c>
      <c r="I20" s="17">
        <v>7726</v>
      </c>
      <c r="J20" s="17">
        <v>69848</v>
      </c>
      <c r="K20" s="16">
        <v>22138250547</v>
      </c>
      <c r="L20" s="17">
        <v>367</v>
      </c>
      <c r="M20" s="15">
        <v>41633</v>
      </c>
      <c r="N20" s="12">
        <v>268814027145</v>
      </c>
    </row>
    <row r="21" spans="3:14" ht="20.25">
      <c r="C21" s="13">
        <f t="shared" si="0"/>
        <v>16</v>
      </c>
      <c r="D21" s="14" t="s">
        <v>28</v>
      </c>
      <c r="E21" s="15">
        <v>845801</v>
      </c>
      <c r="F21" s="15">
        <v>227</v>
      </c>
      <c r="G21" s="15">
        <v>1089379</v>
      </c>
      <c r="H21" s="16">
        <v>337561478926</v>
      </c>
      <c r="I21" s="17">
        <v>3647</v>
      </c>
      <c r="J21" s="17">
        <v>40245</v>
      </c>
      <c r="K21" s="16">
        <v>23160214721</v>
      </c>
      <c r="L21" s="17">
        <v>517</v>
      </c>
      <c r="M21" s="15">
        <v>73526</v>
      </c>
      <c r="N21" s="12">
        <v>640732922685</v>
      </c>
    </row>
    <row r="22" spans="3:14" ht="20.25">
      <c r="C22" s="13">
        <f t="shared" si="0"/>
        <v>17</v>
      </c>
      <c r="D22" s="14" t="s">
        <v>29</v>
      </c>
      <c r="E22" s="15">
        <v>2378471</v>
      </c>
      <c r="F22" s="15">
        <v>567</v>
      </c>
      <c r="G22" s="15">
        <v>3113754</v>
      </c>
      <c r="H22" s="16">
        <v>1058594937491</v>
      </c>
      <c r="I22" s="17">
        <v>27221</v>
      </c>
      <c r="J22" s="17">
        <v>349679</v>
      </c>
      <c r="K22" s="16">
        <v>165142758214</v>
      </c>
      <c r="L22" s="17">
        <v>1525</v>
      </c>
      <c r="M22" s="15">
        <v>171758</v>
      </c>
      <c r="N22" s="12">
        <v>1221722458151</v>
      </c>
    </row>
    <row r="23" spans="3:14" ht="20.25">
      <c r="C23" s="13">
        <f t="shared" si="0"/>
        <v>18</v>
      </c>
      <c r="D23" s="14" t="s">
        <v>30</v>
      </c>
      <c r="E23" s="15">
        <v>743957</v>
      </c>
      <c r="F23" s="15">
        <v>204</v>
      </c>
      <c r="G23" s="15">
        <v>978403</v>
      </c>
      <c r="H23" s="16">
        <v>319925427501</v>
      </c>
      <c r="I23" s="17">
        <v>10618</v>
      </c>
      <c r="J23" s="17">
        <v>66724</v>
      </c>
      <c r="K23" s="16">
        <v>31683716859</v>
      </c>
      <c r="L23" s="17">
        <v>353</v>
      </c>
      <c r="M23" s="15">
        <v>34976</v>
      </c>
      <c r="N23" s="12">
        <v>229120414799</v>
      </c>
    </row>
    <row r="24" spans="3:14" ht="20.25">
      <c r="C24" s="13">
        <f t="shared" si="0"/>
        <v>19</v>
      </c>
      <c r="D24" s="14" t="s">
        <v>31</v>
      </c>
      <c r="E24" s="15">
        <v>765009</v>
      </c>
      <c r="F24" s="15">
        <v>186</v>
      </c>
      <c r="G24" s="15">
        <v>1014878</v>
      </c>
      <c r="H24" s="16">
        <v>357777504221</v>
      </c>
      <c r="I24" s="17">
        <v>14577</v>
      </c>
      <c r="J24" s="17">
        <v>224315</v>
      </c>
      <c r="K24" s="16">
        <v>56486989096</v>
      </c>
      <c r="L24" s="17">
        <v>333</v>
      </c>
      <c r="M24" s="15">
        <v>56405</v>
      </c>
      <c r="N24" s="12">
        <v>587499529623</v>
      </c>
    </row>
    <row r="25" spans="3:14" ht="20.25">
      <c r="C25" s="13">
        <f t="shared" si="0"/>
        <v>20</v>
      </c>
      <c r="D25" s="14" t="s">
        <v>32</v>
      </c>
      <c r="E25" s="15">
        <v>760388</v>
      </c>
      <c r="F25" s="15">
        <v>201</v>
      </c>
      <c r="G25" s="15">
        <v>1006888</v>
      </c>
      <c r="H25" s="16">
        <v>327375613799</v>
      </c>
      <c r="I25" s="17">
        <v>9127</v>
      </c>
      <c r="J25" s="17">
        <v>67454</v>
      </c>
      <c r="K25" s="16">
        <v>36421194934</v>
      </c>
      <c r="L25" s="17">
        <v>388</v>
      </c>
      <c r="M25" s="15">
        <v>40185</v>
      </c>
      <c r="N25" s="12">
        <v>260084812842</v>
      </c>
    </row>
    <row r="26" spans="3:14" ht="20.25">
      <c r="C26" s="13">
        <f t="shared" si="0"/>
        <v>21</v>
      </c>
      <c r="D26" s="14" t="s">
        <v>33</v>
      </c>
      <c r="E26" s="15">
        <v>1404826</v>
      </c>
      <c r="F26" s="15">
        <v>370</v>
      </c>
      <c r="G26" s="15">
        <v>1883506</v>
      </c>
      <c r="H26" s="16">
        <v>564810422006</v>
      </c>
      <c r="I26" s="17">
        <v>17824</v>
      </c>
      <c r="J26" s="17">
        <v>185585</v>
      </c>
      <c r="K26" s="16">
        <v>58167298096</v>
      </c>
      <c r="L26" s="17">
        <v>890</v>
      </c>
      <c r="M26" s="15">
        <v>105223</v>
      </c>
      <c r="N26" s="12">
        <v>618976828028</v>
      </c>
    </row>
    <row r="27" spans="3:14" ht="20.25">
      <c r="C27" s="13">
        <f t="shared" si="0"/>
        <v>22</v>
      </c>
      <c r="D27" s="14" t="s">
        <v>34</v>
      </c>
      <c r="E27" s="15">
        <v>1095399</v>
      </c>
      <c r="F27" s="15">
        <v>304</v>
      </c>
      <c r="G27" s="15">
        <v>1449606</v>
      </c>
      <c r="H27" s="16">
        <v>472367429294</v>
      </c>
      <c r="I27" s="17">
        <v>11556</v>
      </c>
      <c r="J27" s="17">
        <v>102037</v>
      </c>
      <c r="K27" s="16">
        <v>35518990213</v>
      </c>
      <c r="L27" s="17">
        <v>615</v>
      </c>
      <c r="M27" s="15">
        <v>59507</v>
      </c>
      <c r="N27" s="12">
        <v>488948280403</v>
      </c>
    </row>
    <row r="28" spans="3:14" ht="20.25">
      <c r="C28" s="13">
        <f t="shared" si="0"/>
        <v>23</v>
      </c>
      <c r="D28" s="14" t="s">
        <v>35</v>
      </c>
      <c r="E28" s="15">
        <v>330383</v>
      </c>
      <c r="F28" s="15">
        <v>86</v>
      </c>
      <c r="G28" s="15">
        <v>426868</v>
      </c>
      <c r="H28" s="16">
        <v>133693013753</v>
      </c>
      <c r="I28" s="17">
        <v>1440</v>
      </c>
      <c r="J28" s="17">
        <v>23900</v>
      </c>
      <c r="K28" s="16">
        <v>8361301318</v>
      </c>
      <c r="L28" s="17">
        <v>149</v>
      </c>
      <c r="M28" s="15">
        <v>19866</v>
      </c>
      <c r="N28" s="12">
        <v>97200304650</v>
      </c>
    </row>
    <row r="29" spans="3:14" ht="20.25">
      <c r="C29" s="13">
        <f t="shared" si="0"/>
        <v>24</v>
      </c>
      <c r="D29" s="14" t="s">
        <v>36</v>
      </c>
      <c r="E29" s="15">
        <v>973231</v>
      </c>
      <c r="F29" s="15">
        <v>208</v>
      </c>
      <c r="G29" s="15">
        <v>1053193</v>
      </c>
      <c r="H29" s="16">
        <v>329560046740</v>
      </c>
      <c r="I29" s="17">
        <v>16437</v>
      </c>
      <c r="J29" s="17">
        <v>95417</v>
      </c>
      <c r="K29" s="16">
        <v>28995025057</v>
      </c>
      <c r="L29" s="17">
        <v>471</v>
      </c>
      <c r="M29" s="15">
        <v>56548</v>
      </c>
      <c r="N29" s="12">
        <v>319200329685</v>
      </c>
    </row>
    <row r="30" spans="3:14" ht="20.25">
      <c r="C30" s="13">
        <f t="shared" si="0"/>
        <v>25</v>
      </c>
      <c r="D30" s="14" t="s">
        <v>37</v>
      </c>
      <c r="E30" s="15">
        <v>1387529</v>
      </c>
      <c r="F30" s="15">
        <v>348</v>
      </c>
      <c r="G30" s="15">
        <v>1885790</v>
      </c>
      <c r="H30" s="16">
        <v>658899467691</v>
      </c>
      <c r="I30" s="17">
        <v>26516</v>
      </c>
      <c r="J30" s="17">
        <v>174086</v>
      </c>
      <c r="K30" s="16">
        <v>52158139026</v>
      </c>
      <c r="L30" s="17">
        <v>871</v>
      </c>
      <c r="M30" s="15">
        <v>90362</v>
      </c>
      <c r="N30" s="12">
        <v>543101570921</v>
      </c>
    </row>
    <row r="31" spans="3:14" ht="20.25">
      <c r="C31" s="13">
        <f t="shared" si="0"/>
        <v>26</v>
      </c>
      <c r="D31" s="14" t="s">
        <v>38</v>
      </c>
      <c r="E31" s="15">
        <v>878975</v>
      </c>
      <c r="F31" s="15">
        <v>191</v>
      </c>
      <c r="G31" s="15">
        <v>1002810</v>
      </c>
      <c r="H31" s="16">
        <v>330011847530</v>
      </c>
      <c r="I31" s="17">
        <v>5986</v>
      </c>
      <c r="J31" s="17">
        <v>64534</v>
      </c>
      <c r="K31" s="16">
        <v>23783064590</v>
      </c>
      <c r="L31" s="17">
        <v>573</v>
      </c>
      <c r="M31" s="15">
        <v>47722</v>
      </c>
      <c r="N31" s="12">
        <v>289236536377</v>
      </c>
    </row>
    <row r="32" spans="3:14" ht="20.25">
      <c r="C32" s="13">
        <f t="shared" si="0"/>
        <v>27</v>
      </c>
      <c r="D32" s="14" t="s">
        <v>39</v>
      </c>
      <c r="E32" s="15">
        <v>1787749</v>
      </c>
      <c r="F32" s="15">
        <v>432</v>
      </c>
      <c r="G32" s="15">
        <v>2135908</v>
      </c>
      <c r="H32" s="16">
        <v>734896596872</v>
      </c>
      <c r="I32" s="17">
        <v>29853</v>
      </c>
      <c r="J32" s="17">
        <v>192976</v>
      </c>
      <c r="K32" s="16">
        <v>62439204453</v>
      </c>
      <c r="L32" s="17">
        <v>1014</v>
      </c>
      <c r="M32" s="15">
        <v>112745</v>
      </c>
      <c r="N32" s="12">
        <v>816890298510</v>
      </c>
    </row>
    <row r="33" spans="3:14" ht="20.25">
      <c r="C33" s="13">
        <f t="shared" si="0"/>
        <v>28</v>
      </c>
      <c r="D33" s="14" t="s">
        <v>40</v>
      </c>
      <c r="E33" s="15">
        <v>886083</v>
      </c>
      <c r="F33" s="15">
        <v>230</v>
      </c>
      <c r="G33" s="15">
        <v>1148575</v>
      </c>
      <c r="H33" s="16">
        <v>405450646355</v>
      </c>
      <c r="I33" s="17">
        <v>12186</v>
      </c>
      <c r="J33" s="17">
        <v>115161</v>
      </c>
      <c r="K33" s="16">
        <v>34152059685</v>
      </c>
      <c r="L33" s="17">
        <v>473</v>
      </c>
      <c r="M33" s="15">
        <v>68363</v>
      </c>
      <c r="N33" s="12">
        <v>495754069689</v>
      </c>
    </row>
    <row r="34" spans="3:14" ht="20.25">
      <c r="C34" s="13">
        <f t="shared" si="0"/>
        <v>29</v>
      </c>
      <c r="D34" s="14" t="s">
        <v>41</v>
      </c>
      <c r="E34" s="15">
        <v>305141</v>
      </c>
      <c r="F34" s="15">
        <v>128</v>
      </c>
      <c r="G34" s="15">
        <v>360696</v>
      </c>
      <c r="H34" s="16">
        <v>137341727470</v>
      </c>
      <c r="I34" s="17">
        <v>5383</v>
      </c>
      <c r="J34" s="17">
        <v>75308</v>
      </c>
      <c r="K34" s="16">
        <v>76570493498</v>
      </c>
      <c r="L34" s="17">
        <v>158</v>
      </c>
      <c r="M34" s="15">
        <v>20090</v>
      </c>
      <c r="N34" s="12">
        <v>289049502404</v>
      </c>
    </row>
    <row r="35" spans="3:14" ht="20.25">
      <c r="C35" s="13">
        <f t="shared" si="0"/>
        <v>30</v>
      </c>
      <c r="D35" s="14" t="s">
        <v>42</v>
      </c>
      <c r="E35" s="15">
        <v>817283</v>
      </c>
      <c r="F35" s="15">
        <v>253</v>
      </c>
      <c r="G35" s="15">
        <v>1285392</v>
      </c>
      <c r="H35" s="16">
        <v>430571256281</v>
      </c>
      <c r="I35" s="17">
        <v>10376</v>
      </c>
      <c r="J35" s="17">
        <v>106433</v>
      </c>
      <c r="K35" s="16">
        <v>65795050891</v>
      </c>
      <c r="L35" s="17">
        <v>524</v>
      </c>
      <c r="M35" s="15">
        <v>64340</v>
      </c>
      <c r="N35" s="12">
        <v>642089801796</v>
      </c>
    </row>
    <row r="36" spans="3:14" ht="20.25">
      <c r="C36" s="13">
        <f t="shared" si="0"/>
        <v>31</v>
      </c>
      <c r="D36" s="14" t="s">
        <v>43</v>
      </c>
      <c r="E36" s="15">
        <v>836919</v>
      </c>
      <c r="F36" s="15">
        <v>233</v>
      </c>
      <c r="G36" s="15">
        <v>1086301</v>
      </c>
      <c r="H36" s="16">
        <v>361651003347</v>
      </c>
      <c r="I36" s="17">
        <v>9105</v>
      </c>
      <c r="J36" s="17">
        <v>77737</v>
      </c>
      <c r="K36" s="16">
        <v>27972386532</v>
      </c>
      <c r="L36" s="17">
        <v>505</v>
      </c>
      <c r="M36" s="15">
        <v>53545</v>
      </c>
      <c r="N36" s="12">
        <v>372220956645</v>
      </c>
    </row>
    <row r="37" spans="3:14" ht="21" thickBot="1">
      <c r="C37" s="13">
        <f t="shared" si="0"/>
        <v>32</v>
      </c>
      <c r="D37" s="14" t="s">
        <v>44</v>
      </c>
      <c r="E37" s="15">
        <v>911753</v>
      </c>
      <c r="F37" s="15">
        <v>266</v>
      </c>
      <c r="G37" s="15">
        <v>1231395</v>
      </c>
      <c r="H37" s="16">
        <v>364289853614</v>
      </c>
      <c r="I37" s="17">
        <v>11846</v>
      </c>
      <c r="J37" s="17">
        <v>136891</v>
      </c>
      <c r="K37" s="16">
        <v>47728314102</v>
      </c>
      <c r="L37" s="17">
        <v>695</v>
      </c>
      <c r="M37" s="15">
        <v>91015</v>
      </c>
      <c r="N37" s="12">
        <v>577667173230</v>
      </c>
    </row>
    <row r="38" spans="3:14" ht="20.25" thickBot="1">
      <c r="C38" s="33" t="s">
        <v>5</v>
      </c>
      <c r="D38" s="34"/>
      <c r="E38" s="18">
        <f aca="true" t="shared" si="1" ref="E38:N38">SUM(E6:E37)</f>
        <v>49742013</v>
      </c>
      <c r="F38" s="19">
        <f t="shared" si="1"/>
        <v>11770</v>
      </c>
      <c r="G38" s="19">
        <f t="shared" si="1"/>
        <v>63303028</v>
      </c>
      <c r="H38" s="19">
        <f t="shared" si="1"/>
        <v>22366040614214</v>
      </c>
      <c r="I38" s="20">
        <f t="shared" si="1"/>
        <v>617862</v>
      </c>
      <c r="J38" s="20">
        <f t="shared" si="1"/>
        <v>7219500</v>
      </c>
      <c r="K38" s="19">
        <f t="shared" si="1"/>
        <v>4293706819356</v>
      </c>
      <c r="L38" s="20">
        <f t="shared" si="1"/>
        <v>26074</v>
      </c>
      <c r="M38" s="19">
        <f t="shared" si="1"/>
        <v>3248488</v>
      </c>
      <c r="N38" s="21">
        <f t="shared" si="1"/>
        <v>32696108568755</v>
      </c>
    </row>
    <row r="39" ht="13.5" thickTop="1"/>
  </sheetData>
  <sheetProtection/>
  <mergeCells count="9">
    <mergeCell ref="C38:D38"/>
    <mergeCell ref="L4:N4"/>
    <mergeCell ref="C1:N1"/>
    <mergeCell ref="C2:N2"/>
    <mergeCell ref="C3:N3"/>
    <mergeCell ref="D4:D5"/>
    <mergeCell ref="C4:C5"/>
    <mergeCell ref="F4:H4"/>
    <mergeCell ref="I4:K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8"/>
  <sheetViews>
    <sheetView rightToLeft="1" zoomScale="75" zoomScaleNormal="75" zoomScalePageLayoutView="0" workbookViewId="0" topLeftCell="A4">
      <selection activeCell="H44" sqref="H44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50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1935921</v>
      </c>
      <c r="F6" s="9">
        <v>435</v>
      </c>
      <c r="G6" s="10">
        <v>2288224</v>
      </c>
      <c r="H6" s="8">
        <v>823052396015</v>
      </c>
      <c r="I6" s="11">
        <v>24621</v>
      </c>
      <c r="J6" s="11">
        <v>232218</v>
      </c>
      <c r="K6" s="8">
        <v>128074218695</v>
      </c>
      <c r="L6" s="11">
        <v>1044</v>
      </c>
      <c r="M6" s="11">
        <v>111339</v>
      </c>
      <c r="N6" s="12">
        <v>866303838560</v>
      </c>
    </row>
    <row r="7" spans="3:14" ht="20.25">
      <c r="C7" s="13">
        <f aca="true" t="shared" si="0" ref="C7:C37">C6+1</f>
        <v>2</v>
      </c>
      <c r="D7" s="14" t="s">
        <v>15</v>
      </c>
      <c r="E7" s="15">
        <v>1155937</v>
      </c>
      <c r="F7" s="15">
        <v>324</v>
      </c>
      <c r="G7" s="15">
        <v>1426472</v>
      </c>
      <c r="H7" s="16">
        <v>478617633153</v>
      </c>
      <c r="I7" s="17">
        <v>11901</v>
      </c>
      <c r="J7" s="17">
        <v>91977</v>
      </c>
      <c r="K7" s="16">
        <v>34124651257</v>
      </c>
      <c r="L7" s="17">
        <v>710</v>
      </c>
      <c r="M7" s="15">
        <v>63597</v>
      </c>
      <c r="N7" s="12">
        <v>569539387511</v>
      </c>
    </row>
    <row r="8" spans="3:14" ht="20.25">
      <c r="C8" s="13">
        <f t="shared" si="0"/>
        <v>3</v>
      </c>
      <c r="D8" s="14" t="s">
        <v>16</v>
      </c>
      <c r="E8" s="15">
        <v>689123</v>
      </c>
      <c r="F8" s="15">
        <v>213</v>
      </c>
      <c r="G8" s="15">
        <v>913685</v>
      </c>
      <c r="H8" s="16">
        <v>354154648631</v>
      </c>
      <c r="I8" s="17">
        <v>7036</v>
      </c>
      <c r="J8" s="17">
        <v>45027</v>
      </c>
      <c r="K8" s="16">
        <v>19815981317</v>
      </c>
      <c r="L8" s="17">
        <v>424</v>
      </c>
      <c r="M8" s="15">
        <v>39378</v>
      </c>
      <c r="N8" s="12">
        <v>226189300349</v>
      </c>
    </row>
    <row r="9" spans="3:14" ht="20.25">
      <c r="C9" s="13">
        <f t="shared" si="0"/>
        <v>4</v>
      </c>
      <c r="D9" s="14" t="s">
        <v>17</v>
      </c>
      <c r="E9" s="15">
        <v>3208660</v>
      </c>
      <c r="F9" s="15">
        <v>732</v>
      </c>
      <c r="G9" s="15">
        <v>4580448</v>
      </c>
      <c r="H9" s="16">
        <v>1523864831572</v>
      </c>
      <c r="I9" s="17">
        <v>33257</v>
      </c>
      <c r="J9" s="17">
        <v>388622</v>
      </c>
      <c r="K9" s="16">
        <v>215408818966</v>
      </c>
      <c r="L9" s="17">
        <v>1656</v>
      </c>
      <c r="M9" s="15">
        <v>250568</v>
      </c>
      <c r="N9" s="12">
        <v>2309215981283</v>
      </c>
    </row>
    <row r="10" spans="3:14" ht="20.25">
      <c r="C10" s="13">
        <f t="shared" si="0"/>
        <v>5</v>
      </c>
      <c r="D10" s="14" t="s">
        <v>18</v>
      </c>
      <c r="E10" s="15">
        <v>365339</v>
      </c>
      <c r="F10" s="15">
        <v>128</v>
      </c>
      <c r="G10" s="15">
        <v>447391</v>
      </c>
      <c r="H10" s="16">
        <v>145866098309</v>
      </c>
      <c r="I10" s="17">
        <v>1998</v>
      </c>
      <c r="J10" s="17">
        <v>19040</v>
      </c>
      <c r="K10" s="16">
        <v>7206189007</v>
      </c>
      <c r="L10" s="17">
        <v>243</v>
      </c>
      <c r="M10" s="15">
        <v>23320</v>
      </c>
      <c r="N10" s="12">
        <v>133471445267</v>
      </c>
    </row>
    <row r="11" spans="3:14" ht="20.25">
      <c r="C11" s="13">
        <f t="shared" si="0"/>
        <v>6</v>
      </c>
      <c r="D11" s="14" t="s">
        <v>19</v>
      </c>
      <c r="E11" s="15">
        <v>878201</v>
      </c>
      <c r="F11" s="15">
        <v>329</v>
      </c>
      <c r="G11" s="15">
        <v>1362546</v>
      </c>
      <c r="H11" s="16">
        <v>575473545920</v>
      </c>
      <c r="I11" s="17">
        <v>7234</v>
      </c>
      <c r="J11" s="17">
        <v>53241</v>
      </c>
      <c r="K11" s="16">
        <v>32861137242</v>
      </c>
      <c r="L11" s="17">
        <v>705</v>
      </c>
      <c r="M11" s="15">
        <v>81712</v>
      </c>
      <c r="N11" s="12">
        <v>584177527272</v>
      </c>
    </row>
    <row r="12" spans="3:14" ht="20.25">
      <c r="C12" s="13">
        <f t="shared" si="0"/>
        <v>7</v>
      </c>
      <c r="D12" s="14" t="s">
        <v>4</v>
      </c>
      <c r="E12" s="15">
        <v>15499296</v>
      </c>
      <c r="F12" s="15">
        <v>3136</v>
      </c>
      <c r="G12" s="15">
        <v>19622843</v>
      </c>
      <c r="H12" s="16">
        <v>7731711360614</v>
      </c>
      <c r="I12" s="17">
        <v>206445</v>
      </c>
      <c r="J12" s="17">
        <v>3065776</v>
      </c>
      <c r="K12" s="16">
        <v>2710778848616</v>
      </c>
      <c r="L12" s="17">
        <v>5833</v>
      </c>
      <c r="M12" s="15">
        <v>1018104</v>
      </c>
      <c r="N12" s="12">
        <v>16179315636116</v>
      </c>
    </row>
    <row r="13" spans="3:14" ht="20.25">
      <c r="C13" s="13">
        <f t="shared" si="0"/>
        <v>8</v>
      </c>
      <c r="D13" s="14" t="s">
        <v>20</v>
      </c>
      <c r="E13" s="15">
        <v>399807</v>
      </c>
      <c r="F13" s="15">
        <v>123</v>
      </c>
      <c r="G13" s="15">
        <v>541155</v>
      </c>
      <c r="H13" s="16">
        <v>176144687211</v>
      </c>
      <c r="I13" s="17">
        <v>4657</v>
      </c>
      <c r="J13" s="17">
        <v>32517</v>
      </c>
      <c r="K13" s="16">
        <v>10758800221</v>
      </c>
      <c r="L13" s="17">
        <v>266</v>
      </c>
      <c r="M13" s="15">
        <v>37971</v>
      </c>
      <c r="N13" s="12">
        <v>188745511255</v>
      </c>
    </row>
    <row r="14" spans="3:14" ht="20.25">
      <c r="C14" s="13">
        <f t="shared" si="0"/>
        <v>9</v>
      </c>
      <c r="D14" s="14" t="s">
        <v>21</v>
      </c>
      <c r="E14" s="15">
        <v>402216</v>
      </c>
      <c r="F14" s="15">
        <v>127</v>
      </c>
      <c r="G14" s="15">
        <v>473151</v>
      </c>
      <c r="H14" s="16">
        <v>157367470797</v>
      </c>
      <c r="I14" s="17">
        <v>3891</v>
      </c>
      <c r="J14" s="17">
        <v>36717</v>
      </c>
      <c r="K14" s="16">
        <v>11656829252</v>
      </c>
      <c r="L14" s="17">
        <v>214</v>
      </c>
      <c r="M14" s="15">
        <v>27591</v>
      </c>
      <c r="N14" s="12">
        <v>144965837007</v>
      </c>
    </row>
    <row r="15" spans="3:14" ht="20.25">
      <c r="C15" s="13">
        <f t="shared" si="0"/>
        <v>10</v>
      </c>
      <c r="D15" s="14" t="s">
        <v>22</v>
      </c>
      <c r="E15" s="15">
        <v>3091076</v>
      </c>
      <c r="F15" s="15">
        <v>741</v>
      </c>
      <c r="G15" s="15">
        <v>4703415</v>
      </c>
      <c r="H15" s="16">
        <v>1686371082680</v>
      </c>
      <c r="I15" s="17">
        <v>52435</v>
      </c>
      <c r="J15" s="17">
        <v>704270</v>
      </c>
      <c r="K15" s="16">
        <v>217938690763</v>
      </c>
      <c r="L15" s="17">
        <v>1465</v>
      </c>
      <c r="M15" s="15">
        <v>216292</v>
      </c>
      <c r="N15" s="12">
        <v>1745256643721</v>
      </c>
    </row>
    <row r="16" spans="3:14" ht="20.25">
      <c r="C16" s="13">
        <f t="shared" si="0"/>
        <v>11</v>
      </c>
      <c r="D16" s="14" t="s">
        <v>23</v>
      </c>
      <c r="E16" s="15">
        <v>377522</v>
      </c>
      <c r="F16" s="15">
        <v>96</v>
      </c>
      <c r="G16" s="15">
        <v>454580</v>
      </c>
      <c r="H16" s="16">
        <v>158731781767</v>
      </c>
      <c r="I16" s="17">
        <v>4302</v>
      </c>
      <c r="J16" s="17">
        <v>31956</v>
      </c>
      <c r="K16" s="16">
        <v>11338211462</v>
      </c>
      <c r="L16" s="17">
        <v>198</v>
      </c>
      <c r="M16" s="15">
        <v>24630</v>
      </c>
      <c r="N16" s="12">
        <v>147542328897</v>
      </c>
    </row>
    <row r="17" spans="3:14" ht="20.25">
      <c r="C17" s="13">
        <f t="shared" si="0"/>
        <v>12</v>
      </c>
      <c r="D17" s="14" t="s">
        <v>24</v>
      </c>
      <c r="E17" s="15">
        <v>1947054</v>
      </c>
      <c r="F17" s="15">
        <v>447</v>
      </c>
      <c r="G17" s="15">
        <v>2599812</v>
      </c>
      <c r="H17" s="16">
        <v>901499250003</v>
      </c>
      <c r="I17" s="17">
        <v>15903</v>
      </c>
      <c r="J17" s="17">
        <v>177414</v>
      </c>
      <c r="K17" s="16">
        <v>150952892074</v>
      </c>
      <c r="L17" s="17">
        <v>1010</v>
      </c>
      <c r="M17" s="15">
        <v>161486</v>
      </c>
      <c r="N17" s="12">
        <v>1199655986239</v>
      </c>
    </row>
    <row r="18" spans="3:14" ht="20.25">
      <c r="C18" s="13">
        <f t="shared" si="0"/>
        <v>13</v>
      </c>
      <c r="D18" s="14" t="s">
        <v>25</v>
      </c>
      <c r="E18" s="15">
        <v>530016</v>
      </c>
      <c r="F18" s="15">
        <v>160</v>
      </c>
      <c r="G18" s="15">
        <v>661418</v>
      </c>
      <c r="H18" s="16">
        <v>232084726660</v>
      </c>
      <c r="I18" s="17">
        <v>6424</v>
      </c>
      <c r="J18" s="17">
        <v>73866</v>
      </c>
      <c r="K18" s="16">
        <v>20235722419</v>
      </c>
      <c r="L18" s="17">
        <v>301</v>
      </c>
      <c r="M18" s="15">
        <v>31724</v>
      </c>
      <c r="N18" s="12">
        <v>212315482532</v>
      </c>
    </row>
    <row r="19" spans="3:14" ht="20.25">
      <c r="C19" s="13">
        <f t="shared" si="0"/>
        <v>14</v>
      </c>
      <c r="D19" s="14" t="s">
        <v>26</v>
      </c>
      <c r="E19" s="15">
        <v>894187</v>
      </c>
      <c r="F19" s="15">
        <v>0</v>
      </c>
      <c r="G19" s="15">
        <v>0</v>
      </c>
      <c r="H19" s="16">
        <v>0</v>
      </c>
      <c r="I19" s="17">
        <v>42</v>
      </c>
      <c r="J19" s="17">
        <v>19833</v>
      </c>
      <c r="K19" s="16">
        <v>15335447870</v>
      </c>
      <c r="L19" s="17">
        <v>0</v>
      </c>
      <c r="M19" s="15">
        <v>0</v>
      </c>
      <c r="N19" s="12">
        <v>0</v>
      </c>
    </row>
    <row r="20" spans="3:14" ht="20.25">
      <c r="C20" s="13">
        <f t="shared" si="0"/>
        <v>15</v>
      </c>
      <c r="D20" s="14" t="s">
        <v>27</v>
      </c>
      <c r="E20" s="15">
        <v>596616</v>
      </c>
      <c r="F20" s="15">
        <v>188</v>
      </c>
      <c r="G20" s="15">
        <v>702807</v>
      </c>
      <c r="H20" s="16">
        <v>239647470297</v>
      </c>
      <c r="I20" s="17">
        <v>7627</v>
      </c>
      <c r="J20" s="17">
        <v>70146</v>
      </c>
      <c r="K20" s="16">
        <v>26032379444</v>
      </c>
      <c r="L20" s="17">
        <v>369</v>
      </c>
      <c r="M20" s="15">
        <v>42705</v>
      </c>
      <c r="N20" s="12">
        <v>263371000377</v>
      </c>
    </row>
    <row r="21" spans="3:14" ht="20.25">
      <c r="C21" s="13">
        <f t="shared" si="0"/>
        <v>16</v>
      </c>
      <c r="D21" s="14" t="s">
        <v>28</v>
      </c>
      <c r="E21" s="15">
        <v>829228</v>
      </c>
      <c r="F21" s="15">
        <v>226</v>
      </c>
      <c r="G21" s="15">
        <v>1026680</v>
      </c>
      <c r="H21" s="16">
        <v>322610619499</v>
      </c>
      <c r="I21" s="17">
        <v>3593</v>
      </c>
      <c r="J21" s="17">
        <v>40172</v>
      </c>
      <c r="K21" s="16">
        <v>22950767237</v>
      </c>
      <c r="L21" s="17">
        <v>494</v>
      </c>
      <c r="M21" s="15">
        <v>78079</v>
      </c>
      <c r="N21" s="12">
        <v>644527882161</v>
      </c>
    </row>
    <row r="22" spans="3:14" ht="20.25">
      <c r="C22" s="13">
        <f t="shared" si="0"/>
        <v>17</v>
      </c>
      <c r="D22" s="14" t="s">
        <v>29</v>
      </c>
      <c r="E22" s="15">
        <v>2330425</v>
      </c>
      <c r="F22" s="15">
        <v>554</v>
      </c>
      <c r="G22" s="15">
        <v>3067981</v>
      </c>
      <c r="H22" s="16">
        <v>1074860206829</v>
      </c>
      <c r="I22" s="17">
        <v>26844</v>
      </c>
      <c r="J22" s="17">
        <v>315283</v>
      </c>
      <c r="K22" s="16">
        <v>162870998477</v>
      </c>
      <c r="L22" s="17">
        <v>1416</v>
      </c>
      <c r="M22" s="15">
        <v>183561</v>
      </c>
      <c r="N22" s="12">
        <v>1283813151808</v>
      </c>
    </row>
    <row r="23" spans="3:14" ht="20.25">
      <c r="C23" s="13">
        <f t="shared" si="0"/>
        <v>18</v>
      </c>
      <c r="D23" s="14" t="s">
        <v>30</v>
      </c>
      <c r="E23" s="15">
        <v>726504</v>
      </c>
      <c r="F23" s="15">
        <v>202</v>
      </c>
      <c r="G23" s="15">
        <v>940925</v>
      </c>
      <c r="H23" s="16">
        <v>309258058582</v>
      </c>
      <c r="I23" s="17">
        <v>10386</v>
      </c>
      <c r="J23" s="17">
        <v>68333</v>
      </c>
      <c r="K23" s="16">
        <v>31338213200</v>
      </c>
      <c r="L23" s="17">
        <v>353</v>
      </c>
      <c r="M23" s="15">
        <v>33625</v>
      </c>
      <c r="N23" s="12">
        <v>235772397887</v>
      </c>
    </row>
    <row r="24" spans="3:14" ht="20.25">
      <c r="C24" s="13">
        <f t="shared" si="0"/>
        <v>19</v>
      </c>
      <c r="D24" s="14" t="s">
        <v>31</v>
      </c>
      <c r="E24" s="15">
        <v>754911</v>
      </c>
      <c r="F24" s="15">
        <v>187</v>
      </c>
      <c r="G24" s="15">
        <v>965502</v>
      </c>
      <c r="H24" s="16">
        <v>345161724916</v>
      </c>
      <c r="I24" s="17">
        <v>14447</v>
      </c>
      <c r="J24" s="17">
        <v>213690</v>
      </c>
      <c r="K24" s="16">
        <v>53023578095</v>
      </c>
      <c r="L24" s="17">
        <v>334</v>
      </c>
      <c r="M24" s="15">
        <v>56964</v>
      </c>
      <c r="N24" s="12">
        <v>585689777583</v>
      </c>
    </row>
    <row r="25" spans="3:14" ht="20.25">
      <c r="C25" s="13">
        <f t="shared" si="0"/>
        <v>20</v>
      </c>
      <c r="D25" s="14" t="s">
        <v>32</v>
      </c>
      <c r="E25" s="15">
        <v>746991</v>
      </c>
      <c r="F25" s="15">
        <v>190</v>
      </c>
      <c r="G25" s="15">
        <v>966887</v>
      </c>
      <c r="H25" s="16">
        <v>317210533616</v>
      </c>
      <c r="I25" s="17">
        <v>8958</v>
      </c>
      <c r="J25" s="17">
        <v>69291</v>
      </c>
      <c r="K25" s="16">
        <v>44838929750</v>
      </c>
      <c r="L25" s="17">
        <v>381</v>
      </c>
      <c r="M25" s="15">
        <v>39330</v>
      </c>
      <c r="N25" s="12">
        <v>274699736724</v>
      </c>
    </row>
    <row r="26" spans="3:14" ht="20.25">
      <c r="C26" s="13">
        <f t="shared" si="0"/>
        <v>21</v>
      </c>
      <c r="D26" s="14" t="s">
        <v>33</v>
      </c>
      <c r="E26" s="15">
        <v>1361575</v>
      </c>
      <c r="F26" s="15">
        <v>362</v>
      </c>
      <c r="G26" s="15">
        <v>1824269</v>
      </c>
      <c r="H26" s="16">
        <v>566061066249</v>
      </c>
      <c r="I26" s="17">
        <v>17658</v>
      </c>
      <c r="J26" s="17">
        <v>184718</v>
      </c>
      <c r="K26" s="16">
        <v>56641972323</v>
      </c>
      <c r="L26" s="17">
        <v>875</v>
      </c>
      <c r="M26" s="15">
        <v>102403</v>
      </c>
      <c r="N26" s="12">
        <v>613920819304</v>
      </c>
    </row>
    <row r="27" spans="3:14" ht="20.25">
      <c r="C27" s="13">
        <f t="shared" si="0"/>
        <v>22</v>
      </c>
      <c r="D27" s="14" t="s">
        <v>34</v>
      </c>
      <c r="E27" s="15">
        <v>1079363</v>
      </c>
      <c r="F27" s="15">
        <v>301</v>
      </c>
      <c r="G27" s="15">
        <v>1420720</v>
      </c>
      <c r="H27" s="16">
        <v>469525844190</v>
      </c>
      <c r="I27" s="17">
        <v>10917</v>
      </c>
      <c r="J27" s="17">
        <v>103172</v>
      </c>
      <c r="K27" s="16">
        <v>35209892150</v>
      </c>
      <c r="L27" s="17">
        <v>573</v>
      </c>
      <c r="M27" s="15">
        <v>56627</v>
      </c>
      <c r="N27" s="12">
        <v>451792384023</v>
      </c>
    </row>
    <row r="28" spans="3:14" ht="20.25">
      <c r="C28" s="13">
        <f t="shared" si="0"/>
        <v>23</v>
      </c>
      <c r="D28" s="14" t="s">
        <v>35</v>
      </c>
      <c r="E28" s="15">
        <v>312989</v>
      </c>
      <c r="F28" s="15">
        <v>86</v>
      </c>
      <c r="G28" s="15">
        <v>424126</v>
      </c>
      <c r="H28" s="16">
        <v>141750275357</v>
      </c>
      <c r="I28" s="17">
        <v>1394</v>
      </c>
      <c r="J28" s="17">
        <v>23751</v>
      </c>
      <c r="K28" s="16">
        <v>8592539952</v>
      </c>
      <c r="L28" s="17">
        <v>151</v>
      </c>
      <c r="M28" s="15">
        <v>21913</v>
      </c>
      <c r="N28" s="12">
        <v>112075335329</v>
      </c>
    </row>
    <row r="29" spans="3:14" ht="20.25">
      <c r="C29" s="13">
        <f t="shared" si="0"/>
        <v>24</v>
      </c>
      <c r="D29" s="14" t="s">
        <v>36</v>
      </c>
      <c r="E29" s="15">
        <v>955986</v>
      </c>
      <c r="F29" s="15">
        <v>206</v>
      </c>
      <c r="G29" s="15">
        <v>1025856</v>
      </c>
      <c r="H29" s="16">
        <v>330529408765</v>
      </c>
      <c r="I29" s="17">
        <v>15858</v>
      </c>
      <c r="J29" s="17">
        <v>95560</v>
      </c>
      <c r="K29" s="16">
        <v>30953120387</v>
      </c>
      <c r="L29" s="17">
        <v>450</v>
      </c>
      <c r="M29" s="15">
        <v>57699</v>
      </c>
      <c r="N29" s="12">
        <v>332005848083</v>
      </c>
    </row>
    <row r="30" spans="3:14" ht="20.25">
      <c r="C30" s="13">
        <f t="shared" si="0"/>
        <v>25</v>
      </c>
      <c r="D30" s="14" t="s">
        <v>37</v>
      </c>
      <c r="E30" s="15">
        <v>1348315</v>
      </c>
      <c r="F30" s="15">
        <v>342</v>
      </c>
      <c r="G30" s="15">
        <v>1900144</v>
      </c>
      <c r="H30" s="16">
        <v>683950641304</v>
      </c>
      <c r="I30" s="17">
        <v>25696</v>
      </c>
      <c r="J30" s="17">
        <v>174132</v>
      </c>
      <c r="K30" s="16">
        <v>48142278416</v>
      </c>
      <c r="L30" s="17">
        <v>801</v>
      </c>
      <c r="M30" s="15">
        <v>103830</v>
      </c>
      <c r="N30" s="12">
        <v>574556921972</v>
      </c>
    </row>
    <row r="31" spans="3:14" ht="20.25">
      <c r="C31" s="13">
        <f t="shared" si="0"/>
        <v>26</v>
      </c>
      <c r="D31" s="14" t="s">
        <v>38</v>
      </c>
      <c r="E31" s="15">
        <v>842340</v>
      </c>
      <c r="F31" s="15">
        <v>190</v>
      </c>
      <c r="G31" s="15">
        <v>1000580</v>
      </c>
      <c r="H31" s="16">
        <v>344483519148</v>
      </c>
      <c r="I31" s="17">
        <v>5950</v>
      </c>
      <c r="J31" s="17">
        <v>64952</v>
      </c>
      <c r="K31" s="16">
        <v>25196860933</v>
      </c>
      <c r="L31" s="17">
        <v>412</v>
      </c>
      <c r="M31" s="15">
        <v>49770</v>
      </c>
      <c r="N31" s="12">
        <v>305792277710</v>
      </c>
    </row>
    <row r="32" spans="3:14" ht="20.25">
      <c r="C32" s="13">
        <f t="shared" si="0"/>
        <v>27</v>
      </c>
      <c r="D32" s="14" t="s">
        <v>39</v>
      </c>
      <c r="E32" s="15">
        <v>1753081</v>
      </c>
      <c r="F32" s="15">
        <v>423</v>
      </c>
      <c r="G32" s="15">
        <v>2111302</v>
      </c>
      <c r="H32" s="16">
        <v>762224784465</v>
      </c>
      <c r="I32" s="17">
        <v>29478</v>
      </c>
      <c r="J32" s="17">
        <v>194482</v>
      </c>
      <c r="K32" s="16">
        <v>61981021037</v>
      </c>
      <c r="L32" s="17">
        <v>962</v>
      </c>
      <c r="M32" s="15">
        <v>117604</v>
      </c>
      <c r="N32" s="12">
        <v>853695397849</v>
      </c>
    </row>
    <row r="33" spans="3:14" ht="20.25">
      <c r="C33" s="13">
        <f t="shared" si="0"/>
        <v>28</v>
      </c>
      <c r="D33" s="14" t="s">
        <v>40</v>
      </c>
      <c r="E33" s="15">
        <v>863111</v>
      </c>
      <c r="F33" s="15">
        <v>222</v>
      </c>
      <c r="G33" s="15">
        <v>1128164</v>
      </c>
      <c r="H33" s="16">
        <v>416906550244</v>
      </c>
      <c r="I33" s="17">
        <v>11682</v>
      </c>
      <c r="J33" s="17">
        <v>112955</v>
      </c>
      <c r="K33" s="16">
        <v>33328961239</v>
      </c>
      <c r="L33" s="17">
        <v>468</v>
      </c>
      <c r="M33" s="15">
        <v>67566</v>
      </c>
      <c r="N33" s="12">
        <v>507061443868</v>
      </c>
    </row>
    <row r="34" spans="3:14" ht="20.25">
      <c r="C34" s="13">
        <f t="shared" si="0"/>
        <v>29</v>
      </c>
      <c r="D34" s="14" t="s">
        <v>41</v>
      </c>
      <c r="E34" s="15">
        <v>316620</v>
      </c>
      <c r="F34" s="15">
        <v>126</v>
      </c>
      <c r="G34" s="15">
        <v>353563</v>
      </c>
      <c r="H34" s="16">
        <v>137593436804</v>
      </c>
      <c r="I34" s="17">
        <v>5338</v>
      </c>
      <c r="J34" s="17">
        <v>77788</v>
      </c>
      <c r="K34" s="16">
        <v>78991817134</v>
      </c>
      <c r="L34" s="17">
        <v>171</v>
      </c>
      <c r="M34" s="15">
        <v>21174</v>
      </c>
      <c r="N34" s="12">
        <v>294887712937</v>
      </c>
    </row>
    <row r="35" spans="3:14" ht="20.25">
      <c r="C35" s="13">
        <f t="shared" si="0"/>
        <v>30</v>
      </c>
      <c r="D35" s="14" t="s">
        <v>42</v>
      </c>
      <c r="E35" s="15">
        <v>783132</v>
      </c>
      <c r="F35" s="15">
        <v>246</v>
      </c>
      <c r="G35" s="15">
        <v>1224384</v>
      </c>
      <c r="H35" s="16">
        <v>410280948226</v>
      </c>
      <c r="I35" s="17">
        <v>9970</v>
      </c>
      <c r="J35" s="17">
        <v>98924</v>
      </c>
      <c r="K35" s="16">
        <v>76736031481</v>
      </c>
      <c r="L35" s="17">
        <v>494</v>
      </c>
      <c r="M35" s="15">
        <v>62591</v>
      </c>
      <c r="N35" s="12">
        <v>592401301401</v>
      </c>
    </row>
    <row r="36" spans="3:14" ht="20.25">
      <c r="C36" s="13">
        <f t="shared" si="0"/>
        <v>31</v>
      </c>
      <c r="D36" s="14" t="s">
        <v>43</v>
      </c>
      <c r="E36" s="15">
        <v>800909</v>
      </c>
      <c r="F36" s="15">
        <v>218</v>
      </c>
      <c r="G36" s="15">
        <v>1022262</v>
      </c>
      <c r="H36" s="16">
        <v>339232523310</v>
      </c>
      <c r="I36" s="17">
        <v>8485</v>
      </c>
      <c r="J36" s="17">
        <v>79240</v>
      </c>
      <c r="K36" s="16">
        <v>28292922568</v>
      </c>
      <c r="L36" s="17">
        <v>488</v>
      </c>
      <c r="M36" s="15">
        <v>58078</v>
      </c>
      <c r="N36" s="12">
        <v>379345137796</v>
      </c>
    </row>
    <row r="37" spans="3:14" ht="21" thickBot="1">
      <c r="C37" s="13">
        <f t="shared" si="0"/>
        <v>32</v>
      </c>
      <c r="D37" s="14" t="s">
        <v>44</v>
      </c>
      <c r="E37" s="15">
        <v>900729</v>
      </c>
      <c r="F37" s="15">
        <v>271</v>
      </c>
      <c r="G37" s="15">
        <v>1217419</v>
      </c>
      <c r="H37" s="16">
        <v>373220370112</v>
      </c>
      <c r="I37" s="17">
        <v>11349</v>
      </c>
      <c r="J37" s="17">
        <v>133203</v>
      </c>
      <c r="K37" s="16">
        <v>45125127025</v>
      </c>
      <c r="L37" s="17">
        <v>647</v>
      </c>
      <c r="M37" s="15">
        <v>90235</v>
      </c>
      <c r="N37" s="12">
        <v>553385140341</v>
      </c>
    </row>
    <row r="38" spans="3:14" ht="20.25" thickBot="1">
      <c r="C38" s="33" t="s">
        <v>5</v>
      </c>
      <c r="D38" s="34"/>
      <c r="E38" s="18">
        <f aca="true" t="shared" si="1" ref="E38:N38">SUM(E6:E37)</f>
        <v>48677180</v>
      </c>
      <c r="F38" s="19">
        <f t="shared" si="1"/>
        <v>11531</v>
      </c>
      <c r="G38" s="19">
        <f t="shared" si="1"/>
        <v>62398711</v>
      </c>
      <c r="H38" s="19">
        <f t="shared" si="1"/>
        <v>22529447495245</v>
      </c>
      <c r="I38" s="20">
        <f t="shared" si="1"/>
        <v>605776</v>
      </c>
      <c r="J38" s="20">
        <f t="shared" si="1"/>
        <v>7092266</v>
      </c>
      <c r="K38" s="19">
        <f t="shared" si="1"/>
        <v>4456733850009</v>
      </c>
      <c r="L38" s="20">
        <f t="shared" si="1"/>
        <v>23908</v>
      </c>
      <c r="M38" s="19">
        <f t="shared" si="1"/>
        <v>3331466</v>
      </c>
      <c r="N38" s="21">
        <f t="shared" si="1"/>
        <v>33365488573162</v>
      </c>
    </row>
    <row r="39" ht="13.5" thickTop="1"/>
  </sheetData>
  <sheetProtection/>
  <mergeCells count="9">
    <mergeCell ref="C38:D38"/>
    <mergeCell ref="L4:N4"/>
    <mergeCell ref="C1:N1"/>
    <mergeCell ref="C2:N2"/>
    <mergeCell ref="C3:N3"/>
    <mergeCell ref="D4:D5"/>
    <mergeCell ref="C4:C5"/>
    <mergeCell ref="F4:H4"/>
    <mergeCell ref="I4:K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8"/>
  <sheetViews>
    <sheetView rightToLeft="1" zoomScale="75" zoomScaleNormal="75" zoomScalePageLayoutView="0" workbookViewId="0" topLeftCell="A4">
      <selection activeCell="N42" sqref="N42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49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1835307</v>
      </c>
      <c r="F6" s="9">
        <v>420</v>
      </c>
      <c r="G6" s="10">
        <v>2273547</v>
      </c>
      <c r="H6" s="8">
        <v>814136323798</v>
      </c>
      <c r="I6" s="11">
        <v>23144</v>
      </c>
      <c r="J6" s="11">
        <v>202306</v>
      </c>
      <c r="K6" s="8">
        <v>113504590671</v>
      </c>
      <c r="L6" s="11">
        <v>1042</v>
      </c>
      <c r="M6" s="11">
        <v>110650</v>
      </c>
      <c r="N6" s="12">
        <v>825607049817</v>
      </c>
    </row>
    <row r="7" spans="3:14" ht="20.25">
      <c r="C7" s="13">
        <f aca="true" t="shared" si="0" ref="C7:C37">C6+1</f>
        <v>2</v>
      </c>
      <c r="D7" s="14" t="s">
        <v>15</v>
      </c>
      <c r="E7" s="15">
        <v>1129633</v>
      </c>
      <c r="F7" s="15">
        <v>311</v>
      </c>
      <c r="G7" s="15">
        <v>1374499</v>
      </c>
      <c r="H7" s="16">
        <v>450271880700</v>
      </c>
      <c r="I7" s="17">
        <v>11499</v>
      </c>
      <c r="J7" s="17">
        <v>92999</v>
      </c>
      <c r="K7" s="16">
        <v>34086779187</v>
      </c>
      <c r="L7" s="17">
        <v>705</v>
      </c>
      <c r="M7" s="15">
        <v>61284</v>
      </c>
      <c r="N7" s="12">
        <v>544780498899</v>
      </c>
    </row>
    <row r="8" spans="3:14" ht="20.25">
      <c r="C8" s="13">
        <f t="shared" si="0"/>
        <v>3</v>
      </c>
      <c r="D8" s="14" t="s">
        <v>16</v>
      </c>
      <c r="E8" s="15">
        <v>628549</v>
      </c>
      <c r="F8" s="15">
        <v>207</v>
      </c>
      <c r="G8" s="15">
        <v>918182</v>
      </c>
      <c r="H8" s="16">
        <v>362124442018</v>
      </c>
      <c r="I8" s="17">
        <v>6295</v>
      </c>
      <c r="J8" s="17">
        <v>41144</v>
      </c>
      <c r="K8" s="16">
        <v>16372864180</v>
      </c>
      <c r="L8" s="17">
        <v>422</v>
      </c>
      <c r="M8" s="15">
        <v>32938</v>
      </c>
      <c r="N8" s="12">
        <v>222500095152</v>
      </c>
    </row>
    <row r="9" spans="3:14" ht="20.25">
      <c r="C9" s="13">
        <f t="shared" si="0"/>
        <v>4</v>
      </c>
      <c r="D9" s="14" t="s">
        <v>17</v>
      </c>
      <c r="E9" s="15">
        <v>3131604</v>
      </c>
      <c r="F9" s="15">
        <v>684</v>
      </c>
      <c r="G9" s="15">
        <v>4466240</v>
      </c>
      <c r="H9" s="16">
        <v>1502898084698</v>
      </c>
      <c r="I9" s="17">
        <v>31721</v>
      </c>
      <c r="J9" s="17">
        <v>338829</v>
      </c>
      <c r="K9" s="16">
        <v>210615017749</v>
      </c>
      <c r="L9" s="17">
        <v>1653</v>
      </c>
      <c r="M9" s="15">
        <v>266329</v>
      </c>
      <c r="N9" s="12">
        <v>2526017172006</v>
      </c>
    </row>
    <row r="10" spans="3:14" ht="20.25">
      <c r="C10" s="13">
        <f t="shared" si="0"/>
        <v>5</v>
      </c>
      <c r="D10" s="14" t="s">
        <v>18</v>
      </c>
      <c r="E10" s="15">
        <v>352685</v>
      </c>
      <c r="F10" s="15">
        <v>124</v>
      </c>
      <c r="G10" s="15">
        <v>417886</v>
      </c>
      <c r="H10" s="16">
        <v>132266936453</v>
      </c>
      <c r="I10" s="17">
        <v>1888</v>
      </c>
      <c r="J10" s="17">
        <v>15645</v>
      </c>
      <c r="K10" s="16">
        <v>6287371330</v>
      </c>
      <c r="L10" s="17">
        <v>244</v>
      </c>
      <c r="M10" s="15">
        <v>20289</v>
      </c>
      <c r="N10" s="12">
        <v>131337549395</v>
      </c>
    </row>
    <row r="11" spans="3:14" ht="20.25">
      <c r="C11" s="13">
        <f t="shared" si="0"/>
        <v>6</v>
      </c>
      <c r="D11" s="14" t="s">
        <v>19</v>
      </c>
      <c r="E11" s="15">
        <v>841124</v>
      </c>
      <c r="F11" s="15">
        <v>314</v>
      </c>
      <c r="G11" s="15">
        <v>1242072</v>
      </c>
      <c r="H11" s="16">
        <v>509380349645</v>
      </c>
      <c r="I11" s="17">
        <v>6713</v>
      </c>
      <c r="J11" s="17">
        <v>45675</v>
      </c>
      <c r="K11" s="16">
        <v>30009492401</v>
      </c>
      <c r="L11" s="17">
        <v>701</v>
      </c>
      <c r="M11" s="15">
        <v>71970</v>
      </c>
      <c r="N11" s="12">
        <v>506964821773</v>
      </c>
    </row>
    <row r="12" spans="3:14" ht="20.25">
      <c r="C12" s="13">
        <f t="shared" si="0"/>
        <v>7</v>
      </c>
      <c r="D12" s="14" t="s">
        <v>4</v>
      </c>
      <c r="E12" s="15">
        <v>15052792</v>
      </c>
      <c r="F12" s="15">
        <v>3098</v>
      </c>
      <c r="G12" s="15">
        <v>18735066</v>
      </c>
      <c r="H12" s="16">
        <v>7369052101313</v>
      </c>
      <c r="I12" s="17">
        <v>198008</v>
      </c>
      <c r="J12" s="17">
        <v>2452235</v>
      </c>
      <c r="K12" s="16">
        <v>2442587237668</v>
      </c>
      <c r="L12" s="17">
        <v>5775</v>
      </c>
      <c r="M12" s="15">
        <v>1004325</v>
      </c>
      <c r="N12" s="12">
        <v>15949374930046</v>
      </c>
    </row>
    <row r="13" spans="3:14" ht="20.25">
      <c r="C13" s="13">
        <f t="shared" si="0"/>
        <v>8</v>
      </c>
      <c r="D13" s="14" t="s">
        <v>20</v>
      </c>
      <c r="E13" s="15">
        <v>392810</v>
      </c>
      <c r="F13" s="15">
        <v>119</v>
      </c>
      <c r="G13" s="15">
        <v>527409</v>
      </c>
      <c r="H13" s="16">
        <v>171478825429</v>
      </c>
      <c r="I13" s="17">
        <v>4444</v>
      </c>
      <c r="J13" s="17">
        <v>25277</v>
      </c>
      <c r="K13" s="16">
        <v>9066903419</v>
      </c>
      <c r="L13" s="17">
        <v>266</v>
      </c>
      <c r="M13" s="15">
        <v>36745</v>
      </c>
      <c r="N13" s="12">
        <v>192074574422</v>
      </c>
    </row>
    <row r="14" spans="3:14" ht="20.25">
      <c r="C14" s="13">
        <f t="shared" si="0"/>
        <v>9</v>
      </c>
      <c r="D14" s="14" t="s">
        <v>21</v>
      </c>
      <c r="E14" s="15">
        <v>392693</v>
      </c>
      <c r="F14" s="15">
        <v>124</v>
      </c>
      <c r="G14" s="15">
        <v>467796</v>
      </c>
      <c r="H14" s="16">
        <v>156282576471</v>
      </c>
      <c r="I14" s="17">
        <v>3811</v>
      </c>
      <c r="J14" s="17">
        <v>32713</v>
      </c>
      <c r="K14" s="16">
        <v>10886383029</v>
      </c>
      <c r="L14" s="17">
        <v>211</v>
      </c>
      <c r="M14" s="15">
        <v>27135</v>
      </c>
      <c r="N14" s="12">
        <v>152252509065</v>
      </c>
    </row>
    <row r="15" spans="3:14" ht="20.25">
      <c r="C15" s="13">
        <f t="shared" si="0"/>
        <v>10</v>
      </c>
      <c r="D15" s="14" t="s">
        <v>22</v>
      </c>
      <c r="E15" s="15">
        <v>2995078</v>
      </c>
      <c r="F15" s="15">
        <v>707</v>
      </c>
      <c r="G15" s="15">
        <v>4735206</v>
      </c>
      <c r="H15" s="16">
        <v>1690172330367</v>
      </c>
      <c r="I15" s="17">
        <v>49783</v>
      </c>
      <c r="J15" s="17">
        <v>675557</v>
      </c>
      <c r="K15" s="16">
        <v>218200090556</v>
      </c>
      <c r="L15" s="17">
        <v>1466</v>
      </c>
      <c r="M15" s="15">
        <v>221176</v>
      </c>
      <c r="N15" s="12">
        <v>1780853217928</v>
      </c>
    </row>
    <row r="16" spans="3:14" ht="20.25">
      <c r="C16" s="13">
        <f t="shared" si="0"/>
        <v>11</v>
      </c>
      <c r="D16" s="14" t="s">
        <v>23</v>
      </c>
      <c r="E16" s="15">
        <v>366075</v>
      </c>
      <c r="F16" s="15">
        <v>94</v>
      </c>
      <c r="G16" s="15">
        <v>438415</v>
      </c>
      <c r="H16" s="16">
        <v>153886464471</v>
      </c>
      <c r="I16" s="17">
        <v>4022</v>
      </c>
      <c r="J16" s="17">
        <v>28957</v>
      </c>
      <c r="K16" s="16">
        <v>9794007760</v>
      </c>
      <c r="L16" s="17">
        <v>198</v>
      </c>
      <c r="M16" s="15">
        <v>23847</v>
      </c>
      <c r="N16" s="12">
        <v>151485720019</v>
      </c>
    </row>
    <row r="17" spans="3:14" ht="20.25">
      <c r="C17" s="13">
        <f t="shared" si="0"/>
        <v>12</v>
      </c>
      <c r="D17" s="14" t="s">
        <v>24</v>
      </c>
      <c r="E17" s="15">
        <v>1881572</v>
      </c>
      <c r="F17" s="15">
        <v>426</v>
      </c>
      <c r="G17" s="15">
        <v>2445829</v>
      </c>
      <c r="H17" s="16">
        <v>812924353576</v>
      </c>
      <c r="I17" s="17">
        <v>15253</v>
      </c>
      <c r="J17" s="17">
        <v>146946</v>
      </c>
      <c r="K17" s="16">
        <v>140386819312</v>
      </c>
      <c r="L17" s="17">
        <v>1011</v>
      </c>
      <c r="M17" s="15">
        <v>151839</v>
      </c>
      <c r="N17" s="12">
        <v>1120472866102</v>
      </c>
    </row>
    <row r="18" spans="3:14" ht="20.25">
      <c r="C18" s="13">
        <f t="shared" si="0"/>
        <v>13</v>
      </c>
      <c r="D18" s="14" t="s">
        <v>25</v>
      </c>
      <c r="E18" s="15">
        <v>520935</v>
      </c>
      <c r="F18" s="15">
        <v>152</v>
      </c>
      <c r="G18" s="15">
        <v>658689</v>
      </c>
      <c r="H18" s="16">
        <v>230216028446</v>
      </c>
      <c r="I18" s="17">
        <v>5848</v>
      </c>
      <c r="J18" s="17">
        <v>66347</v>
      </c>
      <c r="K18" s="16">
        <v>19181355359</v>
      </c>
      <c r="L18" s="17">
        <v>300</v>
      </c>
      <c r="M18" s="15">
        <v>31741</v>
      </c>
      <c r="N18" s="12">
        <v>206454525915</v>
      </c>
    </row>
    <row r="19" spans="3:14" ht="20.25">
      <c r="C19" s="13">
        <f t="shared" si="0"/>
        <v>14</v>
      </c>
      <c r="D19" s="14" t="s">
        <v>26</v>
      </c>
      <c r="E19" s="15">
        <v>793092</v>
      </c>
      <c r="F19" s="15">
        <v>0</v>
      </c>
      <c r="G19" s="15">
        <v>0</v>
      </c>
      <c r="H19" s="16">
        <v>0</v>
      </c>
      <c r="I19" s="17">
        <v>42</v>
      </c>
      <c r="J19" s="17">
        <v>15068</v>
      </c>
      <c r="K19" s="16">
        <v>15912702329</v>
      </c>
      <c r="L19" s="17">
        <v>0</v>
      </c>
      <c r="M19" s="15">
        <v>0</v>
      </c>
      <c r="N19" s="12">
        <v>0</v>
      </c>
    </row>
    <row r="20" spans="3:14" ht="20.25">
      <c r="C20" s="13">
        <f t="shared" si="0"/>
        <v>15</v>
      </c>
      <c r="D20" s="14" t="s">
        <v>27</v>
      </c>
      <c r="E20" s="15">
        <v>573398</v>
      </c>
      <c r="F20" s="15">
        <v>178</v>
      </c>
      <c r="G20" s="15">
        <v>684751</v>
      </c>
      <c r="H20" s="16">
        <v>232042981917</v>
      </c>
      <c r="I20" s="17">
        <v>7416</v>
      </c>
      <c r="J20" s="17">
        <v>61959</v>
      </c>
      <c r="K20" s="16">
        <v>24163179886</v>
      </c>
      <c r="L20" s="17">
        <v>369</v>
      </c>
      <c r="M20" s="15">
        <v>43323</v>
      </c>
      <c r="N20" s="12">
        <v>283315039457</v>
      </c>
    </row>
    <row r="21" spans="3:14" ht="20.25">
      <c r="C21" s="13">
        <f t="shared" si="0"/>
        <v>16</v>
      </c>
      <c r="D21" s="14" t="s">
        <v>28</v>
      </c>
      <c r="E21" s="15">
        <v>807039</v>
      </c>
      <c r="F21" s="15">
        <v>213</v>
      </c>
      <c r="G21" s="15">
        <v>982102</v>
      </c>
      <c r="H21" s="16">
        <v>300849939994</v>
      </c>
      <c r="I21" s="17">
        <v>3341</v>
      </c>
      <c r="J21" s="17">
        <v>34379</v>
      </c>
      <c r="K21" s="16">
        <v>21348716542</v>
      </c>
      <c r="L21" s="17">
        <v>494</v>
      </c>
      <c r="M21" s="15">
        <v>72729</v>
      </c>
      <c r="N21" s="12">
        <v>619058357850</v>
      </c>
    </row>
    <row r="22" spans="3:14" ht="20.25">
      <c r="C22" s="13">
        <f t="shared" si="0"/>
        <v>17</v>
      </c>
      <c r="D22" s="14" t="s">
        <v>29</v>
      </c>
      <c r="E22" s="15">
        <v>2269746</v>
      </c>
      <c r="F22" s="15">
        <v>505</v>
      </c>
      <c r="G22" s="15">
        <v>2932049</v>
      </c>
      <c r="H22" s="16">
        <v>1006976704194</v>
      </c>
      <c r="I22" s="17">
        <v>25548</v>
      </c>
      <c r="J22" s="17">
        <v>281301</v>
      </c>
      <c r="K22" s="16">
        <v>153356697851</v>
      </c>
      <c r="L22" s="17">
        <v>1385</v>
      </c>
      <c r="M22" s="15">
        <v>182320</v>
      </c>
      <c r="N22" s="12">
        <v>1291269734865</v>
      </c>
    </row>
    <row r="23" spans="3:14" ht="20.25">
      <c r="C23" s="13">
        <f t="shared" si="0"/>
        <v>18</v>
      </c>
      <c r="D23" s="14" t="s">
        <v>30</v>
      </c>
      <c r="E23" s="15">
        <v>701572</v>
      </c>
      <c r="F23" s="15">
        <v>188</v>
      </c>
      <c r="G23" s="15">
        <v>886729</v>
      </c>
      <c r="H23" s="16">
        <v>285913614214</v>
      </c>
      <c r="I23" s="17">
        <v>9782</v>
      </c>
      <c r="J23" s="17">
        <v>57353</v>
      </c>
      <c r="K23" s="16">
        <v>29965511153</v>
      </c>
      <c r="L23" s="17">
        <v>348</v>
      </c>
      <c r="M23" s="15">
        <v>33829</v>
      </c>
      <c r="N23" s="12">
        <v>226485205389</v>
      </c>
    </row>
    <row r="24" spans="3:14" ht="20.25">
      <c r="C24" s="13">
        <f t="shared" si="0"/>
        <v>19</v>
      </c>
      <c r="D24" s="14" t="s">
        <v>31</v>
      </c>
      <c r="E24" s="15">
        <v>740881</v>
      </c>
      <c r="F24" s="15">
        <v>177</v>
      </c>
      <c r="G24" s="15">
        <v>941659</v>
      </c>
      <c r="H24" s="16">
        <v>331957501684</v>
      </c>
      <c r="I24" s="17">
        <v>13877</v>
      </c>
      <c r="J24" s="17">
        <v>195102</v>
      </c>
      <c r="K24" s="16">
        <v>51846416075</v>
      </c>
      <c r="L24" s="17">
        <v>329</v>
      </c>
      <c r="M24" s="15">
        <v>55819</v>
      </c>
      <c r="N24" s="12">
        <v>615049293625</v>
      </c>
    </row>
    <row r="25" spans="3:14" ht="20.25">
      <c r="C25" s="13">
        <f t="shared" si="0"/>
        <v>20</v>
      </c>
      <c r="D25" s="14" t="s">
        <v>32</v>
      </c>
      <c r="E25" s="15">
        <v>725728</v>
      </c>
      <c r="F25" s="15">
        <v>181</v>
      </c>
      <c r="G25" s="15">
        <v>875513</v>
      </c>
      <c r="H25" s="16">
        <v>288912941525</v>
      </c>
      <c r="I25" s="17">
        <v>8753</v>
      </c>
      <c r="J25" s="17">
        <v>60386</v>
      </c>
      <c r="K25" s="16">
        <v>46389899952</v>
      </c>
      <c r="L25" s="17">
        <v>379</v>
      </c>
      <c r="M25" s="15">
        <v>37085</v>
      </c>
      <c r="N25" s="12">
        <v>268783118635</v>
      </c>
    </row>
    <row r="26" spans="3:14" ht="20.25">
      <c r="C26" s="13">
        <f t="shared" si="0"/>
        <v>21</v>
      </c>
      <c r="D26" s="14" t="s">
        <v>33</v>
      </c>
      <c r="E26" s="15">
        <v>1329878</v>
      </c>
      <c r="F26" s="15">
        <v>352</v>
      </c>
      <c r="G26" s="15">
        <v>1767035</v>
      </c>
      <c r="H26" s="16">
        <v>543067809320</v>
      </c>
      <c r="I26" s="17">
        <v>17149</v>
      </c>
      <c r="J26" s="17">
        <v>171519</v>
      </c>
      <c r="K26" s="16">
        <v>55430469019</v>
      </c>
      <c r="L26" s="17">
        <v>875</v>
      </c>
      <c r="M26" s="15">
        <v>99768</v>
      </c>
      <c r="N26" s="12">
        <v>597596419256</v>
      </c>
    </row>
    <row r="27" spans="3:14" ht="20.25">
      <c r="C27" s="13">
        <f t="shared" si="0"/>
        <v>22</v>
      </c>
      <c r="D27" s="14" t="s">
        <v>34</v>
      </c>
      <c r="E27" s="15">
        <v>1061381</v>
      </c>
      <c r="F27" s="15">
        <v>266</v>
      </c>
      <c r="G27" s="15">
        <v>1362085</v>
      </c>
      <c r="H27" s="16">
        <v>449762977651</v>
      </c>
      <c r="I27" s="17">
        <v>10420</v>
      </c>
      <c r="J27" s="17">
        <v>84628</v>
      </c>
      <c r="K27" s="16">
        <v>29974660618</v>
      </c>
      <c r="L27" s="17">
        <v>570</v>
      </c>
      <c r="M27" s="15">
        <v>55921</v>
      </c>
      <c r="N27" s="12">
        <v>451680952037</v>
      </c>
    </row>
    <row r="28" spans="3:14" ht="20.25">
      <c r="C28" s="13">
        <f t="shared" si="0"/>
        <v>23</v>
      </c>
      <c r="D28" s="14" t="s">
        <v>35</v>
      </c>
      <c r="E28" s="15">
        <v>305813</v>
      </c>
      <c r="F28" s="15">
        <v>82</v>
      </c>
      <c r="G28" s="15">
        <v>391664</v>
      </c>
      <c r="H28" s="16">
        <v>124443247534</v>
      </c>
      <c r="I28" s="17">
        <v>1343</v>
      </c>
      <c r="J28" s="17">
        <v>23965</v>
      </c>
      <c r="K28" s="16">
        <v>8683187635</v>
      </c>
      <c r="L28" s="17">
        <v>151</v>
      </c>
      <c r="M28" s="15">
        <v>21571</v>
      </c>
      <c r="N28" s="12">
        <v>97547795989</v>
      </c>
    </row>
    <row r="29" spans="3:14" ht="20.25">
      <c r="C29" s="13">
        <f t="shared" si="0"/>
        <v>24</v>
      </c>
      <c r="D29" s="14" t="s">
        <v>36</v>
      </c>
      <c r="E29" s="15">
        <v>913473</v>
      </c>
      <c r="F29" s="15">
        <v>204</v>
      </c>
      <c r="G29" s="15">
        <v>1011230</v>
      </c>
      <c r="H29" s="16">
        <v>318775275297</v>
      </c>
      <c r="I29" s="17">
        <v>15479</v>
      </c>
      <c r="J29" s="17">
        <v>77764</v>
      </c>
      <c r="K29" s="16">
        <v>24865742406</v>
      </c>
      <c r="L29" s="17">
        <v>441</v>
      </c>
      <c r="M29" s="15">
        <v>54332</v>
      </c>
      <c r="N29" s="12">
        <v>317511186668</v>
      </c>
    </row>
    <row r="30" spans="3:14" ht="20.25">
      <c r="C30" s="13">
        <f t="shared" si="0"/>
        <v>25</v>
      </c>
      <c r="D30" s="14" t="s">
        <v>37</v>
      </c>
      <c r="E30" s="15">
        <v>1304472</v>
      </c>
      <c r="F30" s="15">
        <v>331</v>
      </c>
      <c r="G30" s="15">
        <v>1890613</v>
      </c>
      <c r="H30" s="16">
        <v>676176837863</v>
      </c>
      <c r="I30" s="17">
        <v>24990</v>
      </c>
      <c r="J30" s="17">
        <v>156482</v>
      </c>
      <c r="K30" s="16">
        <v>46850220601</v>
      </c>
      <c r="L30" s="17">
        <v>800</v>
      </c>
      <c r="M30" s="15">
        <v>106991</v>
      </c>
      <c r="N30" s="12">
        <v>566179749855</v>
      </c>
    </row>
    <row r="31" spans="3:14" ht="20.25">
      <c r="C31" s="13">
        <f t="shared" si="0"/>
        <v>26</v>
      </c>
      <c r="D31" s="14" t="s">
        <v>38</v>
      </c>
      <c r="E31" s="15">
        <v>802473</v>
      </c>
      <c r="F31" s="15">
        <v>178</v>
      </c>
      <c r="G31" s="15">
        <v>977560</v>
      </c>
      <c r="H31" s="16">
        <v>329148971882</v>
      </c>
      <c r="I31" s="17">
        <v>5802</v>
      </c>
      <c r="J31" s="17">
        <v>53333</v>
      </c>
      <c r="K31" s="16">
        <v>23229905850</v>
      </c>
      <c r="L31" s="17">
        <v>412</v>
      </c>
      <c r="M31" s="15">
        <v>48138</v>
      </c>
      <c r="N31" s="12">
        <v>290404524394</v>
      </c>
    </row>
    <row r="32" spans="3:14" ht="20.25">
      <c r="C32" s="13">
        <f t="shared" si="0"/>
        <v>27</v>
      </c>
      <c r="D32" s="14" t="s">
        <v>39</v>
      </c>
      <c r="E32" s="15">
        <v>1710890</v>
      </c>
      <c r="F32" s="15">
        <v>403</v>
      </c>
      <c r="G32" s="15">
        <v>2070732</v>
      </c>
      <c r="H32" s="16">
        <v>740695344889</v>
      </c>
      <c r="I32" s="17">
        <v>28531</v>
      </c>
      <c r="J32" s="17">
        <v>168816</v>
      </c>
      <c r="K32" s="16">
        <v>50910488694</v>
      </c>
      <c r="L32" s="17">
        <v>961</v>
      </c>
      <c r="M32" s="15">
        <v>108360</v>
      </c>
      <c r="N32" s="12">
        <v>837220775877</v>
      </c>
    </row>
    <row r="33" spans="3:14" ht="20.25">
      <c r="C33" s="13">
        <f t="shared" si="0"/>
        <v>28</v>
      </c>
      <c r="D33" s="14" t="s">
        <v>40</v>
      </c>
      <c r="E33" s="15">
        <v>837451</v>
      </c>
      <c r="F33" s="15">
        <v>215</v>
      </c>
      <c r="G33" s="15">
        <v>1084117</v>
      </c>
      <c r="H33" s="16">
        <v>395529612562</v>
      </c>
      <c r="I33" s="17">
        <v>11184</v>
      </c>
      <c r="J33" s="17">
        <v>93848</v>
      </c>
      <c r="K33" s="16">
        <v>27252677268</v>
      </c>
      <c r="L33" s="17">
        <v>467</v>
      </c>
      <c r="M33" s="15">
        <v>67980</v>
      </c>
      <c r="N33" s="12">
        <v>499878797484</v>
      </c>
    </row>
    <row r="34" spans="3:14" ht="20.25">
      <c r="C34" s="13">
        <f t="shared" si="0"/>
        <v>29</v>
      </c>
      <c r="D34" s="14" t="s">
        <v>41</v>
      </c>
      <c r="E34" s="15">
        <v>293669</v>
      </c>
      <c r="F34" s="15">
        <v>125</v>
      </c>
      <c r="G34" s="15">
        <v>351563</v>
      </c>
      <c r="H34" s="16">
        <v>132289243147</v>
      </c>
      <c r="I34" s="17">
        <v>5040</v>
      </c>
      <c r="J34" s="17">
        <v>77372</v>
      </c>
      <c r="K34" s="16">
        <v>85368343923</v>
      </c>
      <c r="L34" s="17">
        <v>171</v>
      </c>
      <c r="M34" s="15">
        <v>19333</v>
      </c>
      <c r="N34" s="12">
        <v>250510106015</v>
      </c>
    </row>
    <row r="35" spans="3:14" ht="20.25">
      <c r="C35" s="13">
        <f t="shared" si="0"/>
        <v>30</v>
      </c>
      <c r="D35" s="14" t="s">
        <v>42</v>
      </c>
      <c r="E35" s="15">
        <v>765794</v>
      </c>
      <c r="F35" s="15">
        <v>230</v>
      </c>
      <c r="G35" s="15">
        <v>1131393</v>
      </c>
      <c r="H35" s="16">
        <v>370445218884</v>
      </c>
      <c r="I35" s="17">
        <v>9353</v>
      </c>
      <c r="J35" s="17">
        <v>84116</v>
      </c>
      <c r="K35" s="16">
        <v>67391928163</v>
      </c>
      <c r="L35" s="17">
        <v>492</v>
      </c>
      <c r="M35" s="15">
        <v>60497</v>
      </c>
      <c r="N35" s="12">
        <v>602302404551</v>
      </c>
    </row>
    <row r="36" spans="3:14" ht="20.25">
      <c r="C36" s="13">
        <f t="shared" si="0"/>
        <v>31</v>
      </c>
      <c r="D36" s="14" t="s">
        <v>43</v>
      </c>
      <c r="E36" s="15">
        <v>788274</v>
      </c>
      <c r="F36" s="15">
        <v>200</v>
      </c>
      <c r="G36" s="15">
        <v>1023418</v>
      </c>
      <c r="H36" s="16">
        <v>341739441505</v>
      </c>
      <c r="I36" s="17">
        <v>8058</v>
      </c>
      <c r="J36" s="17">
        <v>67762</v>
      </c>
      <c r="K36" s="16">
        <v>25409469151</v>
      </c>
      <c r="L36" s="17">
        <v>486</v>
      </c>
      <c r="M36" s="15">
        <v>58338</v>
      </c>
      <c r="N36" s="12">
        <v>385807739151</v>
      </c>
    </row>
    <row r="37" spans="3:14" ht="21" thickBot="1">
      <c r="C37" s="13">
        <f t="shared" si="0"/>
        <v>32</v>
      </c>
      <c r="D37" s="14" t="s">
        <v>44</v>
      </c>
      <c r="E37" s="15">
        <v>882003</v>
      </c>
      <c r="F37" s="15">
        <v>257</v>
      </c>
      <c r="G37" s="15">
        <v>1171143</v>
      </c>
      <c r="H37" s="16">
        <v>349006741827</v>
      </c>
      <c r="I37" s="17">
        <v>10899</v>
      </c>
      <c r="J37" s="17">
        <v>123802</v>
      </c>
      <c r="K37" s="16">
        <v>42992061961</v>
      </c>
      <c r="L37" s="17">
        <v>647</v>
      </c>
      <c r="M37" s="15">
        <v>90914</v>
      </c>
      <c r="N37" s="12">
        <v>566950863004</v>
      </c>
    </row>
    <row r="38" spans="3:14" ht="20.25" thickBot="1">
      <c r="C38" s="33" t="s">
        <v>5</v>
      </c>
      <c r="D38" s="34"/>
      <c r="E38" s="18">
        <f aca="true" t="shared" si="1" ref="E38:N38">SUM(E6:E37)</f>
        <v>47127884</v>
      </c>
      <c r="F38" s="19">
        <f t="shared" si="1"/>
        <v>11065</v>
      </c>
      <c r="G38" s="19">
        <f t="shared" si="1"/>
        <v>60236192</v>
      </c>
      <c r="H38" s="19">
        <f t="shared" si="1"/>
        <v>21572825103274</v>
      </c>
      <c r="I38" s="20">
        <f t="shared" si="1"/>
        <v>579436</v>
      </c>
      <c r="J38" s="20">
        <f t="shared" si="1"/>
        <v>6053585</v>
      </c>
      <c r="K38" s="19">
        <f t="shared" si="1"/>
        <v>4092321191698</v>
      </c>
      <c r="L38" s="20">
        <f t="shared" si="1"/>
        <v>23771</v>
      </c>
      <c r="M38" s="19">
        <f t="shared" si="1"/>
        <v>3277516</v>
      </c>
      <c r="N38" s="21">
        <f t="shared" si="1"/>
        <v>33077727594641</v>
      </c>
    </row>
    <row r="39" ht="13.5" thickTop="1"/>
  </sheetData>
  <sheetProtection/>
  <mergeCells count="9">
    <mergeCell ref="C38:D38"/>
    <mergeCell ref="L4:N4"/>
    <mergeCell ref="C1:N1"/>
    <mergeCell ref="C2:N2"/>
    <mergeCell ref="C3:N3"/>
    <mergeCell ref="D4:D5"/>
    <mergeCell ref="C4:C5"/>
    <mergeCell ref="F4:H4"/>
    <mergeCell ref="I4:K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C1:Q38"/>
  <sheetViews>
    <sheetView rightToLeft="1" zoomScale="75" zoomScaleNormal="75" zoomScalePageLayoutView="0" workbookViewId="0" topLeftCell="A7">
      <selection activeCell="B23" sqref="B23"/>
    </sheetView>
  </sheetViews>
  <sheetFormatPr defaultColWidth="9.140625" defaultRowHeight="12.75"/>
  <cols>
    <col min="2" max="2" width="8.421875" style="0" customWidth="1"/>
    <col min="3" max="3" width="4.7109375" style="0" customWidth="1"/>
    <col min="4" max="4" width="16.7109375" style="0" customWidth="1"/>
    <col min="5" max="5" width="11.140625" style="0" customWidth="1"/>
    <col min="6" max="6" width="8.7109375" style="0" customWidth="1"/>
    <col min="7" max="7" width="14.8515625" style="0" customWidth="1"/>
    <col min="8" max="8" width="18.28125" style="0" customWidth="1"/>
    <col min="9" max="9" width="8.7109375" style="0" customWidth="1"/>
    <col min="10" max="10" width="12.140625" style="0" customWidth="1"/>
    <col min="11" max="11" width="18.28125" style="0" customWidth="1"/>
    <col min="12" max="12" width="10.7109375" style="0" customWidth="1"/>
    <col min="13" max="13" width="12.140625" style="0" customWidth="1"/>
    <col min="14" max="14" width="18.28125" style="0" customWidth="1"/>
  </cols>
  <sheetData>
    <row r="1" spans="3:14" ht="70.5" customHeight="1">
      <c r="C1" s="22" t="s">
        <v>7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3:14" ht="18.75" customHeight="1">
      <c r="C2" s="22" t="s">
        <v>8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3:17" ht="29.25" customHeight="1" thickBot="1">
      <c r="C3" s="23" t="s">
        <v>48</v>
      </c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1"/>
      <c r="P3" s="1"/>
      <c r="Q3" s="1"/>
    </row>
    <row r="4" spans="3:14" ht="18" customHeight="1" thickTop="1">
      <c r="C4" s="27" t="s">
        <v>0</v>
      </c>
      <c r="D4" s="28" t="s">
        <v>9</v>
      </c>
      <c r="E4" s="4" t="s">
        <v>6</v>
      </c>
      <c r="F4" s="25" t="s">
        <v>1</v>
      </c>
      <c r="G4" s="25"/>
      <c r="H4" s="25"/>
      <c r="I4" s="25" t="s">
        <v>2</v>
      </c>
      <c r="J4" s="25"/>
      <c r="K4" s="25"/>
      <c r="L4" s="25" t="s">
        <v>3</v>
      </c>
      <c r="M4" s="25"/>
      <c r="N4" s="26"/>
    </row>
    <row r="5" spans="3:14" ht="18" customHeight="1" thickBot="1">
      <c r="C5" s="32"/>
      <c r="D5" s="29"/>
      <c r="E5" s="2" t="s">
        <v>10</v>
      </c>
      <c r="F5" s="2" t="s">
        <v>11</v>
      </c>
      <c r="G5" s="2" t="s">
        <v>12</v>
      </c>
      <c r="H5" s="2" t="s">
        <v>13</v>
      </c>
      <c r="I5" s="2" t="s">
        <v>11</v>
      </c>
      <c r="J5" s="2" t="s">
        <v>12</v>
      </c>
      <c r="K5" s="2" t="s">
        <v>13</v>
      </c>
      <c r="L5" s="2" t="s">
        <v>11</v>
      </c>
      <c r="M5" s="2" t="s">
        <v>12</v>
      </c>
      <c r="N5" s="3" t="s">
        <v>13</v>
      </c>
    </row>
    <row r="6" spans="3:14" ht="20.25">
      <c r="C6" s="5">
        <v>1</v>
      </c>
      <c r="D6" s="6" t="s">
        <v>14</v>
      </c>
      <c r="E6" s="7">
        <v>1680867</v>
      </c>
      <c r="F6" s="9">
        <v>410</v>
      </c>
      <c r="G6" s="10">
        <v>2454678</v>
      </c>
      <c r="H6" s="8">
        <v>810575024322</v>
      </c>
      <c r="I6" s="11">
        <v>22447</v>
      </c>
      <c r="J6" s="11">
        <v>223081</v>
      </c>
      <c r="K6" s="8">
        <v>96618435389</v>
      </c>
      <c r="L6" s="11">
        <v>1056</v>
      </c>
      <c r="M6" s="11">
        <v>104685</v>
      </c>
      <c r="N6" s="12">
        <v>812756905740</v>
      </c>
    </row>
    <row r="7" spans="3:14" ht="20.25">
      <c r="C7" s="13">
        <f aca="true" t="shared" si="0" ref="C7:C37">C6+1</f>
        <v>2</v>
      </c>
      <c r="D7" s="14" t="s">
        <v>15</v>
      </c>
      <c r="E7" s="15">
        <v>998028</v>
      </c>
      <c r="F7" s="15">
        <v>311</v>
      </c>
      <c r="G7" s="15">
        <v>1444857</v>
      </c>
      <c r="H7" s="16">
        <v>432948125047</v>
      </c>
      <c r="I7" s="17">
        <v>10283</v>
      </c>
      <c r="J7" s="17">
        <v>134008</v>
      </c>
      <c r="K7" s="16">
        <v>30186778925</v>
      </c>
      <c r="L7" s="17">
        <v>722</v>
      </c>
      <c r="M7" s="15">
        <v>55560</v>
      </c>
      <c r="N7" s="12">
        <v>497538939757</v>
      </c>
    </row>
    <row r="8" spans="3:14" ht="20.25">
      <c r="C8" s="13">
        <f t="shared" si="0"/>
        <v>3</v>
      </c>
      <c r="D8" s="14" t="s">
        <v>16</v>
      </c>
      <c r="E8" s="15">
        <v>497033</v>
      </c>
      <c r="F8" s="15">
        <v>179</v>
      </c>
      <c r="G8" s="15">
        <v>2122539</v>
      </c>
      <c r="H8" s="16">
        <v>561087263832</v>
      </c>
      <c r="I8" s="17">
        <v>5112</v>
      </c>
      <c r="J8" s="17">
        <v>37678</v>
      </c>
      <c r="K8" s="16">
        <v>14107517086</v>
      </c>
      <c r="L8" s="17">
        <v>358</v>
      </c>
      <c r="M8" s="15">
        <v>26819</v>
      </c>
      <c r="N8" s="12">
        <v>195657199671</v>
      </c>
    </row>
    <row r="9" spans="3:14" ht="20.25">
      <c r="C9" s="13">
        <f t="shared" si="0"/>
        <v>4</v>
      </c>
      <c r="D9" s="14" t="s">
        <v>17</v>
      </c>
      <c r="E9" s="15">
        <v>2601486</v>
      </c>
      <c r="F9" s="15">
        <v>657</v>
      </c>
      <c r="G9" s="15">
        <v>3442314</v>
      </c>
      <c r="H9" s="16">
        <v>1167065790304</v>
      </c>
      <c r="I9" s="17">
        <v>30682</v>
      </c>
      <c r="J9" s="17">
        <v>304604</v>
      </c>
      <c r="K9" s="16">
        <v>177218124951</v>
      </c>
      <c r="L9" s="17">
        <v>1689</v>
      </c>
      <c r="M9" s="15">
        <v>231456</v>
      </c>
      <c r="N9" s="12">
        <v>2585843730307</v>
      </c>
    </row>
    <row r="10" spans="3:14" ht="20.25">
      <c r="C10" s="13">
        <f t="shared" si="0"/>
        <v>5</v>
      </c>
      <c r="D10" s="14" t="s">
        <v>18</v>
      </c>
      <c r="E10" s="15">
        <v>277183</v>
      </c>
      <c r="F10" s="15">
        <v>114</v>
      </c>
      <c r="G10" s="15">
        <v>520494</v>
      </c>
      <c r="H10" s="16">
        <v>146303147553</v>
      </c>
      <c r="I10" s="17">
        <v>1760</v>
      </c>
      <c r="J10" s="17">
        <v>14634</v>
      </c>
      <c r="K10" s="16">
        <v>5179122060</v>
      </c>
      <c r="L10" s="17">
        <v>230</v>
      </c>
      <c r="M10" s="15">
        <v>19037</v>
      </c>
      <c r="N10" s="12">
        <v>117521250212</v>
      </c>
    </row>
    <row r="11" spans="3:14" ht="20.25">
      <c r="C11" s="13">
        <f t="shared" si="0"/>
        <v>6</v>
      </c>
      <c r="D11" s="14" t="s">
        <v>19</v>
      </c>
      <c r="E11" s="15">
        <v>507318</v>
      </c>
      <c r="F11" s="15">
        <v>181</v>
      </c>
      <c r="G11" s="15">
        <v>777868</v>
      </c>
      <c r="H11" s="16">
        <v>230748221812</v>
      </c>
      <c r="I11" s="17">
        <v>3326</v>
      </c>
      <c r="J11" s="17">
        <v>34293</v>
      </c>
      <c r="K11" s="16">
        <v>22375428683</v>
      </c>
      <c r="L11" s="17">
        <v>516</v>
      </c>
      <c r="M11" s="15">
        <v>56730</v>
      </c>
      <c r="N11" s="12">
        <v>443661208363</v>
      </c>
    </row>
    <row r="12" spans="3:14" ht="20.25">
      <c r="C12" s="13">
        <f t="shared" si="0"/>
        <v>7</v>
      </c>
      <c r="D12" s="14" t="s">
        <v>4</v>
      </c>
      <c r="E12" s="15">
        <v>13934910</v>
      </c>
      <c r="F12" s="15">
        <v>3102</v>
      </c>
      <c r="G12" s="15">
        <v>20333395</v>
      </c>
      <c r="H12" s="16">
        <v>7592624713883</v>
      </c>
      <c r="I12" s="17">
        <v>187440</v>
      </c>
      <c r="J12" s="17">
        <v>2313411</v>
      </c>
      <c r="K12" s="16">
        <v>2671946229741</v>
      </c>
      <c r="L12" s="17">
        <v>5902</v>
      </c>
      <c r="M12" s="15">
        <v>825630</v>
      </c>
      <c r="N12" s="12">
        <v>16617220050400</v>
      </c>
    </row>
    <row r="13" spans="3:14" ht="20.25">
      <c r="C13" s="13">
        <f t="shared" si="0"/>
        <v>8</v>
      </c>
      <c r="D13" s="14" t="s">
        <v>20</v>
      </c>
      <c r="E13" s="15">
        <v>354245</v>
      </c>
      <c r="F13" s="15">
        <v>116</v>
      </c>
      <c r="G13" s="15">
        <v>535460</v>
      </c>
      <c r="H13" s="16">
        <v>164810063759</v>
      </c>
      <c r="I13" s="17">
        <v>4215</v>
      </c>
      <c r="J13" s="17">
        <v>29583</v>
      </c>
      <c r="K13" s="16">
        <v>8902311993</v>
      </c>
      <c r="L13" s="17">
        <v>277</v>
      </c>
      <c r="M13" s="15">
        <v>30277</v>
      </c>
      <c r="N13" s="12">
        <v>201694185241</v>
      </c>
    </row>
    <row r="14" spans="3:14" ht="20.25">
      <c r="C14" s="13">
        <f t="shared" si="0"/>
        <v>9</v>
      </c>
      <c r="D14" s="14" t="s">
        <v>21</v>
      </c>
      <c r="E14" s="15">
        <v>345674</v>
      </c>
      <c r="F14" s="15">
        <v>115</v>
      </c>
      <c r="G14" s="15">
        <v>1984127</v>
      </c>
      <c r="H14" s="16">
        <v>562937262227</v>
      </c>
      <c r="I14" s="17">
        <v>3517</v>
      </c>
      <c r="J14" s="17">
        <v>38098</v>
      </c>
      <c r="K14" s="16">
        <v>11082218637</v>
      </c>
      <c r="L14" s="17">
        <v>221</v>
      </c>
      <c r="M14" s="15">
        <v>23508</v>
      </c>
      <c r="N14" s="12">
        <v>150520208541</v>
      </c>
    </row>
    <row r="15" spans="3:14" ht="20.25">
      <c r="C15" s="13">
        <f t="shared" si="0"/>
        <v>10</v>
      </c>
      <c r="D15" s="14" t="s">
        <v>22</v>
      </c>
      <c r="E15" s="15">
        <v>2724156</v>
      </c>
      <c r="F15" s="15">
        <v>668</v>
      </c>
      <c r="G15" s="15">
        <v>3896241</v>
      </c>
      <c r="H15" s="16">
        <v>1312867144868</v>
      </c>
      <c r="I15" s="17">
        <v>46626</v>
      </c>
      <c r="J15" s="17">
        <v>604944</v>
      </c>
      <c r="K15" s="16">
        <v>198224370903</v>
      </c>
      <c r="L15" s="17">
        <v>1400</v>
      </c>
      <c r="M15" s="15">
        <v>197398</v>
      </c>
      <c r="N15" s="12">
        <v>1796402146757</v>
      </c>
    </row>
    <row r="16" spans="3:14" ht="20.25">
      <c r="C16" s="13">
        <f t="shared" si="0"/>
        <v>11</v>
      </c>
      <c r="D16" s="14" t="s">
        <v>23</v>
      </c>
      <c r="E16" s="15">
        <v>329506</v>
      </c>
      <c r="F16" s="15">
        <v>93</v>
      </c>
      <c r="G16" s="15">
        <v>461214</v>
      </c>
      <c r="H16" s="16">
        <v>148041275142</v>
      </c>
      <c r="I16" s="17">
        <v>3620</v>
      </c>
      <c r="J16" s="17">
        <v>28089</v>
      </c>
      <c r="K16" s="16">
        <v>9307939333</v>
      </c>
      <c r="L16" s="17">
        <v>201</v>
      </c>
      <c r="M16" s="15">
        <v>21616</v>
      </c>
      <c r="N16" s="12">
        <v>142431176953</v>
      </c>
    </row>
    <row r="17" spans="3:14" ht="20.25">
      <c r="C17" s="13">
        <f t="shared" si="0"/>
        <v>12</v>
      </c>
      <c r="D17" s="14" t="s">
        <v>24</v>
      </c>
      <c r="E17" s="15">
        <v>1662490</v>
      </c>
      <c r="F17" s="15">
        <v>405</v>
      </c>
      <c r="G17" s="15">
        <v>1995163</v>
      </c>
      <c r="H17" s="16">
        <v>675804271868</v>
      </c>
      <c r="I17" s="17">
        <v>14041</v>
      </c>
      <c r="J17" s="17">
        <v>138656</v>
      </c>
      <c r="K17" s="16">
        <v>131790631096</v>
      </c>
      <c r="L17" s="17">
        <v>1042</v>
      </c>
      <c r="M17" s="15">
        <v>130175</v>
      </c>
      <c r="N17" s="12">
        <v>1015571396816</v>
      </c>
    </row>
    <row r="18" spans="3:14" ht="20.25">
      <c r="C18" s="13">
        <f t="shared" si="0"/>
        <v>13</v>
      </c>
      <c r="D18" s="14" t="s">
        <v>25</v>
      </c>
      <c r="E18" s="15">
        <v>456381</v>
      </c>
      <c r="F18" s="15">
        <v>147</v>
      </c>
      <c r="G18" s="15">
        <v>850735</v>
      </c>
      <c r="H18" s="16">
        <v>257018236080</v>
      </c>
      <c r="I18" s="17">
        <v>5468</v>
      </c>
      <c r="J18" s="17">
        <v>66583</v>
      </c>
      <c r="K18" s="16">
        <v>19704555372</v>
      </c>
      <c r="L18" s="17">
        <v>294</v>
      </c>
      <c r="M18" s="15">
        <v>28356</v>
      </c>
      <c r="N18" s="12">
        <v>198132352772</v>
      </c>
    </row>
    <row r="19" spans="3:14" ht="20.25">
      <c r="C19" s="13">
        <f t="shared" si="0"/>
        <v>14</v>
      </c>
      <c r="D19" s="14" t="s">
        <v>26</v>
      </c>
      <c r="E19" s="15">
        <v>778147</v>
      </c>
      <c r="F19" s="15">
        <v>0</v>
      </c>
      <c r="G19" s="15">
        <v>0</v>
      </c>
      <c r="H19" s="16">
        <v>0</v>
      </c>
      <c r="I19" s="17">
        <v>42</v>
      </c>
      <c r="J19" s="17">
        <v>20351</v>
      </c>
      <c r="K19" s="16">
        <v>25755313633</v>
      </c>
      <c r="L19" s="17">
        <v>0</v>
      </c>
      <c r="M19" s="15">
        <v>0</v>
      </c>
      <c r="N19" s="12">
        <v>0</v>
      </c>
    </row>
    <row r="20" spans="3:14" ht="20.25">
      <c r="C20" s="13">
        <f t="shared" si="0"/>
        <v>15</v>
      </c>
      <c r="D20" s="14" t="s">
        <v>27</v>
      </c>
      <c r="E20" s="15">
        <v>461163</v>
      </c>
      <c r="F20" s="15">
        <v>163</v>
      </c>
      <c r="G20" s="15">
        <v>1262784</v>
      </c>
      <c r="H20" s="16">
        <v>349208742729</v>
      </c>
      <c r="I20" s="17">
        <v>7006</v>
      </c>
      <c r="J20" s="17">
        <v>64348</v>
      </c>
      <c r="K20" s="16">
        <v>25906723422</v>
      </c>
      <c r="L20" s="17">
        <v>365</v>
      </c>
      <c r="M20" s="15">
        <v>41081</v>
      </c>
      <c r="N20" s="12">
        <v>293639727263</v>
      </c>
    </row>
    <row r="21" spans="3:14" ht="20.25">
      <c r="C21" s="13">
        <f t="shared" si="0"/>
        <v>16</v>
      </c>
      <c r="D21" s="14" t="s">
        <v>28</v>
      </c>
      <c r="E21" s="15">
        <v>709363</v>
      </c>
      <c r="F21" s="15">
        <v>207</v>
      </c>
      <c r="G21" s="15">
        <v>916136</v>
      </c>
      <c r="H21" s="16">
        <v>274907285733</v>
      </c>
      <c r="I21" s="17">
        <v>3032</v>
      </c>
      <c r="J21" s="17">
        <v>33924</v>
      </c>
      <c r="K21" s="16">
        <v>21108948691</v>
      </c>
      <c r="L21" s="17">
        <v>492</v>
      </c>
      <c r="M21" s="15">
        <v>63475</v>
      </c>
      <c r="N21" s="12">
        <v>630788018114</v>
      </c>
    </row>
    <row r="22" spans="3:14" ht="20.25">
      <c r="C22" s="13">
        <f t="shared" si="0"/>
        <v>17</v>
      </c>
      <c r="D22" s="14" t="s">
        <v>29</v>
      </c>
      <c r="E22" s="15">
        <v>2072408</v>
      </c>
      <c r="F22" s="15">
        <v>487</v>
      </c>
      <c r="G22" s="15">
        <v>3011694</v>
      </c>
      <c r="H22" s="16">
        <v>927928677281</v>
      </c>
      <c r="I22" s="17">
        <v>23850</v>
      </c>
      <c r="J22" s="17">
        <v>285541</v>
      </c>
      <c r="K22" s="16">
        <v>140592491444</v>
      </c>
      <c r="L22" s="17">
        <v>1359</v>
      </c>
      <c r="M22" s="15">
        <v>155458</v>
      </c>
      <c r="N22" s="12">
        <v>1328171243498</v>
      </c>
    </row>
    <row r="23" spans="3:14" ht="20.25">
      <c r="C23" s="13">
        <f t="shared" si="0"/>
        <v>18</v>
      </c>
      <c r="D23" s="14" t="s">
        <v>30</v>
      </c>
      <c r="E23" s="15">
        <v>621846</v>
      </c>
      <c r="F23" s="15">
        <v>173</v>
      </c>
      <c r="G23" s="15">
        <v>1125300</v>
      </c>
      <c r="H23" s="16">
        <v>338846134290</v>
      </c>
      <c r="I23" s="17">
        <v>9206</v>
      </c>
      <c r="J23" s="17">
        <v>54105</v>
      </c>
      <c r="K23" s="16">
        <v>26782374568</v>
      </c>
      <c r="L23" s="17">
        <v>350</v>
      </c>
      <c r="M23" s="15">
        <v>29923</v>
      </c>
      <c r="N23" s="12">
        <v>923998639353</v>
      </c>
    </row>
    <row r="24" spans="3:14" ht="20.25">
      <c r="C24" s="13">
        <f t="shared" si="0"/>
        <v>19</v>
      </c>
      <c r="D24" s="14" t="s">
        <v>31</v>
      </c>
      <c r="E24" s="15">
        <v>649601</v>
      </c>
      <c r="F24" s="15">
        <v>170</v>
      </c>
      <c r="G24" s="15">
        <v>1304960</v>
      </c>
      <c r="H24" s="16">
        <v>418864162010</v>
      </c>
      <c r="I24" s="17">
        <v>12996</v>
      </c>
      <c r="J24" s="17">
        <v>177340</v>
      </c>
      <c r="K24" s="16">
        <v>45690458195</v>
      </c>
      <c r="L24" s="17">
        <v>328</v>
      </c>
      <c r="M24" s="15">
        <v>49749</v>
      </c>
      <c r="N24" s="12">
        <v>690774849827</v>
      </c>
    </row>
    <row r="25" spans="3:14" ht="20.25">
      <c r="C25" s="13">
        <f t="shared" si="0"/>
        <v>20</v>
      </c>
      <c r="D25" s="14" t="s">
        <v>32</v>
      </c>
      <c r="E25" s="15">
        <v>638558</v>
      </c>
      <c r="F25" s="15">
        <v>176</v>
      </c>
      <c r="G25" s="15">
        <v>963565</v>
      </c>
      <c r="H25" s="16">
        <v>291324455286</v>
      </c>
      <c r="I25" s="17">
        <v>7973</v>
      </c>
      <c r="J25" s="17">
        <v>51711</v>
      </c>
      <c r="K25" s="16">
        <v>28679206842</v>
      </c>
      <c r="L25" s="17">
        <v>374</v>
      </c>
      <c r="M25" s="15">
        <v>35968</v>
      </c>
      <c r="N25" s="12">
        <v>258189427337</v>
      </c>
    </row>
    <row r="26" spans="3:14" ht="20.25">
      <c r="C26" s="13">
        <f t="shared" si="0"/>
        <v>21</v>
      </c>
      <c r="D26" s="14" t="s">
        <v>33</v>
      </c>
      <c r="E26" s="15">
        <v>1171837</v>
      </c>
      <c r="F26" s="15">
        <v>337</v>
      </c>
      <c r="G26" s="15">
        <v>1809721</v>
      </c>
      <c r="H26" s="16">
        <v>534419842977</v>
      </c>
      <c r="I26" s="17">
        <v>16354</v>
      </c>
      <c r="J26" s="17">
        <v>168209</v>
      </c>
      <c r="K26" s="16">
        <v>52257284750</v>
      </c>
      <c r="L26" s="17">
        <v>867</v>
      </c>
      <c r="M26" s="15">
        <v>86667</v>
      </c>
      <c r="N26" s="12">
        <v>603636072333</v>
      </c>
    </row>
    <row r="27" spans="3:14" ht="20.25">
      <c r="C27" s="13">
        <f t="shared" si="0"/>
        <v>22</v>
      </c>
      <c r="D27" s="14" t="s">
        <v>34</v>
      </c>
      <c r="E27" s="15">
        <v>948109</v>
      </c>
      <c r="F27" s="15">
        <v>258</v>
      </c>
      <c r="G27" s="15">
        <v>1212998</v>
      </c>
      <c r="H27" s="16">
        <v>389900193728</v>
      </c>
      <c r="I27" s="17">
        <v>9513</v>
      </c>
      <c r="J27" s="17">
        <v>82980</v>
      </c>
      <c r="K27" s="16">
        <v>28613955106</v>
      </c>
      <c r="L27" s="17">
        <v>564</v>
      </c>
      <c r="M27" s="15">
        <v>51332</v>
      </c>
      <c r="N27" s="12">
        <v>461780613695</v>
      </c>
    </row>
    <row r="28" spans="3:14" ht="20.25">
      <c r="C28" s="13">
        <f t="shared" si="0"/>
        <v>23</v>
      </c>
      <c r="D28" s="14" t="s">
        <v>35</v>
      </c>
      <c r="E28" s="15">
        <v>251645</v>
      </c>
      <c r="F28" s="15">
        <v>82</v>
      </c>
      <c r="G28" s="15">
        <v>725668</v>
      </c>
      <c r="H28" s="16">
        <v>201432385969</v>
      </c>
      <c r="I28" s="17">
        <v>1305</v>
      </c>
      <c r="J28" s="17">
        <v>22770</v>
      </c>
      <c r="K28" s="16">
        <v>7652785329</v>
      </c>
      <c r="L28" s="17">
        <v>146</v>
      </c>
      <c r="M28" s="15">
        <v>19712</v>
      </c>
      <c r="N28" s="12">
        <v>88974415647</v>
      </c>
    </row>
    <row r="29" spans="3:14" ht="20.25">
      <c r="C29" s="13">
        <f t="shared" si="0"/>
        <v>24</v>
      </c>
      <c r="D29" s="14" t="s">
        <v>36</v>
      </c>
      <c r="E29" s="15">
        <v>764512</v>
      </c>
      <c r="F29" s="15">
        <v>200</v>
      </c>
      <c r="G29" s="15">
        <v>1137205</v>
      </c>
      <c r="H29" s="16">
        <v>335540254353</v>
      </c>
      <c r="I29" s="17">
        <v>14718</v>
      </c>
      <c r="J29" s="17">
        <v>75073</v>
      </c>
      <c r="K29" s="16">
        <v>23199525376</v>
      </c>
      <c r="L29" s="17">
        <v>436</v>
      </c>
      <c r="M29" s="15">
        <v>48512</v>
      </c>
      <c r="N29" s="12">
        <v>318530880238</v>
      </c>
    </row>
    <row r="30" spans="3:14" ht="20.25">
      <c r="C30" s="13">
        <f t="shared" si="0"/>
        <v>25</v>
      </c>
      <c r="D30" s="14" t="s">
        <v>37</v>
      </c>
      <c r="E30" s="15">
        <v>1187271</v>
      </c>
      <c r="F30" s="15">
        <v>325</v>
      </c>
      <c r="G30" s="15">
        <v>1753582</v>
      </c>
      <c r="H30" s="16">
        <v>557616099857</v>
      </c>
      <c r="I30" s="17">
        <v>23315</v>
      </c>
      <c r="J30" s="17">
        <v>128488</v>
      </c>
      <c r="K30" s="16">
        <v>35774510459</v>
      </c>
      <c r="L30" s="17">
        <v>803</v>
      </c>
      <c r="M30" s="15">
        <v>85762</v>
      </c>
      <c r="N30" s="12">
        <v>530562564968</v>
      </c>
    </row>
    <row r="31" spans="3:14" ht="20.25">
      <c r="C31" s="13">
        <f t="shared" si="0"/>
        <v>26</v>
      </c>
      <c r="D31" s="14" t="s">
        <v>38</v>
      </c>
      <c r="E31" s="15">
        <v>684962</v>
      </c>
      <c r="F31" s="15">
        <v>169</v>
      </c>
      <c r="G31" s="15">
        <v>848065</v>
      </c>
      <c r="H31" s="16">
        <v>274024348713</v>
      </c>
      <c r="I31" s="17">
        <v>5285</v>
      </c>
      <c r="J31" s="17">
        <v>54620</v>
      </c>
      <c r="K31" s="16">
        <v>22079610058</v>
      </c>
      <c r="L31" s="17">
        <v>411</v>
      </c>
      <c r="M31" s="15">
        <v>42404</v>
      </c>
      <c r="N31" s="12">
        <v>271243577938</v>
      </c>
    </row>
    <row r="32" spans="3:14" ht="20.25">
      <c r="C32" s="13">
        <f t="shared" si="0"/>
        <v>27</v>
      </c>
      <c r="D32" s="14" t="s">
        <v>39</v>
      </c>
      <c r="E32" s="15">
        <v>1423567</v>
      </c>
      <c r="F32" s="15">
        <v>386</v>
      </c>
      <c r="G32" s="15">
        <v>1787234</v>
      </c>
      <c r="H32" s="16">
        <v>607269210702</v>
      </c>
      <c r="I32" s="17">
        <v>26418</v>
      </c>
      <c r="J32" s="17">
        <v>145894</v>
      </c>
      <c r="K32" s="16">
        <v>43611864908</v>
      </c>
      <c r="L32" s="17">
        <v>956</v>
      </c>
      <c r="M32" s="15">
        <v>94309</v>
      </c>
      <c r="N32" s="12">
        <v>847022198152</v>
      </c>
    </row>
    <row r="33" spans="3:14" ht="20.25">
      <c r="C33" s="13">
        <f t="shared" si="0"/>
        <v>28</v>
      </c>
      <c r="D33" s="14" t="s">
        <v>40</v>
      </c>
      <c r="E33" s="15">
        <v>727622</v>
      </c>
      <c r="F33" s="15">
        <v>214</v>
      </c>
      <c r="G33" s="15">
        <v>1163835</v>
      </c>
      <c r="H33" s="16">
        <v>413967964868</v>
      </c>
      <c r="I33" s="17">
        <v>10283</v>
      </c>
      <c r="J33" s="17">
        <v>77225</v>
      </c>
      <c r="K33" s="16">
        <v>23323745544</v>
      </c>
      <c r="L33" s="17">
        <v>468</v>
      </c>
      <c r="M33" s="15">
        <v>59831</v>
      </c>
      <c r="N33" s="12">
        <v>499768326873</v>
      </c>
    </row>
    <row r="34" spans="3:14" ht="20.25">
      <c r="C34" s="13">
        <f t="shared" si="0"/>
        <v>29</v>
      </c>
      <c r="D34" s="14" t="s">
        <v>41</v>
      </c>
      <c r="E34" s="15">
        <v>165492</v>
      </c>
      <c r="F34" s="15">
        <v>126</v>
      </c>
      <c r="G34" s="15">
        <v>347213</v>
      </c>
      <c r="H34" s="16">
        <v>124583237576</v>
      </c>
      <c r="I34" s="17">
        <v>4548</v>
      </c>
      <c r="J34" s="17">
        <v>58139</v>
      </c>
      <c r="K34" s="16">
        <v>75992988615</v>
      </c>
      <c r="L34" s="17">
        <v>153</v>
      </c>
      <c r="M34" s="15">
        <v>16475</v>
      </c>
      <c r="N34" s="12">
        <v>260489956072</v>
      </c>
    </row>
    <row r="35" spans="3:14" ht="20.25">
      <c r="C35" s="13">
        <f t="shared" si="0"/>
        <v>30</v>
      </c>
      <c r="D35" s="14" t="s">
        <v>42</v>
      </c>
      <c r="E35" s="15">
        <v>696643</v>
      </c>
      <c r="F35" s="15">
        <v>238</v>
      </c>
      <c r="G35" s="15">
        <v>1018686</v>
      </c>
      <c r="H35" s="16">
        <v>332787717698</v>
      </c>
      <c r="I35" s="17">
        <v>8717</v>
      </c>
      <c r="J35" s="17">
        <v>96037</v>
      </c>
      <c r="K35" s="16">
        <v>70349651104</v>
      </c>
      <c r="L35" s="17">
        <v>507</v>
      </c>
      <c r="M35" s="15">
        <v>51435</v>
      </c>
      <c r="N35" s="12">
        <v>606628045512</v>
      </c>
    </row>
    <row r="36" spans="3:14" ht="20.25">
      <c r="C36" s="13">
        <f t="shared" si="0"/>
        <v>31</v>
      </c>
      <c r="D36" s="14" t="s">
        <v>43</v>
      </c>
      <c r="E36" s="15">
        <v>692984</v>
      </c>
      <c r="F36" s="15">
        <v>195</v>
      </c>
      <c r="G36" s="15">
        <v>889237</v>
      </c>
      <c r="H36" s="16">
        <v>274435329482</v>
      </c>
      <c r="I36" s="17">
        <v>7536</v>
      </c>
      <c r="J36" s="17">
        <v>68166</v>
      </c>
      <c r="K36" s="16">
        <v>23621471558</v>
      </c>
      <c r="L36" s="17">
        <v>493</v>
      </c>
      <c r="M36" s="15">
        <v>46784</v>
      </c>
      <c r="N36" s="12">
        <v>359061920562</v>
      </c>
    </row>
    <row r="37" spans="3:14" ht="21" thickBot="1">
      <c r="C37" s="13">
        <f t="shared" si="0"/>
        <v>32</v>
      </c>
      <c r="D37" s="14" t="s">
        <v>44</v>
      </c>
      <c r="E37" s="15">
        <v>744255</v>
      </c>
      <c r="F37" s="15">
        <v>242</v>
      </c>
      <c r="G37" s="15">
        <v>895262</v>
      </c>
      <c r="H37" s="16">
        <v>267603873490</v>
      </c>
      <c r="I37" s="17">
        <v>9873</v>
      </c>
      <c r="J37" s="17">
        <v>121877</v>
      </c>
      <c r="K37" s="16">
        <v>39059733336</v>
      </c>
      <c r="L37" s="17">
        <v>664</v>
      </c>
      <c r="M37" s="15">
        <v>68900</v>
      </c>
      <c r="N37" s="12">
        <v>577651452552</v>
      </c>
    </row>
    <row r="38" spans="3:14" ht="20.25" thickBot="1">
      <c r="C38" s="33" t="s">
        <v>5</v>
      </c>
      <c r="D38" s="34"/>
      <c r="E38" s="18">
        <f aca="true" t="shared" si="1" ref="E38:N38">SUM(E6:E37)</f>
        <v>41759262</v>
      </c>
      <c r="F38" s="19">
        <f t="shared" si="1"/>
        <v>10646</v>
      </c>
      <c r="G38" s="19">
        <f t="shared" si="1"/>
        <v>62992230</v>
      </c>
      <c r="H38" s="19">
        <f t="shared" si="1"/>
        <v>20977490457439</v>
      </c>
      <c r="I38" s="20">
        <f t="shared" si="1"/>
        <v>540507</v>
      </c>
      <c r="J38" s="20">
        <f t="shared" si="1"/>
        <v>5754460</v>
      </c>
      <c r="K38" s="19">
        <f t="shared" si="1"/>
        <v>4156696307107</v>
      </c>
      <c r="L38" s="20">
        <f t="shared" si="1"/>
        <v>23644</v>
      </c>
      <c r="M38" s="19">
        <f t="shared" si="1"/>
        <v>2799024</v>
      </c>
      <c r="N38" s="21">
        <f t="shared" si="1"/>
        <v>34325862681464</v>
      </c>
    </row>
    <row r="39" ht="13.5" thickTop="1"/>
  </sheetData>
  <sheetProtection/>
  <mergeCells count="9">
    <mergeCell ref="C38:D38"/>
    <mergeCell ref="L4:N4"/>
    <mergeCell ref="C1:N1"/>
    <mergeCell ref="C2:N2"/>
    <mergeCell ref="C3:N3"/>
    <mergeCell ref="D4:D5"/>
    <mergeCell ref="C4:C5"/>
    <mergeCell ref="F4:H4"/>
    <mergeCell ref="I4:K4"/>
  </mergeCells>
  <printOptions horizontalCentered="1" verticalCentered="1"/>
  <pageMargins left="0.55" right="0.7480314960629921" top="0.51" bottom="0.21" header="0.5118110236220472" footer="0.16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d.kabodvand</cp:lastModifiedBy>
  <cp:lastPrinted>2008-02-23T08:15:20Z</cp:lastPrinted>
  <dcterms:created xsi:type="dcterms:W3CDTF">2004-11-17T12:25:45Z</dcterms:created>
  <dcterms:modified xsi:type="dcterms:W3CDTF">2017-02-04T07:15:19Z</dcterms:modified>
  <cp:category/>
  <cp:version/>
  <cp:contentType/>
  <cp:contentStatus/>
</cp:coreProperties>
</file>