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0"/>
  </bookViews>
  <sheets>
    <sheet name="(19 Feb.-20 Mar. 2017)" sheetId="1" r:id="rId1"/>
    <sheet name="(20 Jan.-18 Feb. 2017)" sheetId="2" r:id="rId2"/>
    <sheet name="(21 Dec.-19 Jan. 2017)" sheetId="3" r:id="rId3"/>
    <sheet name="(21 Nov. -20 Dec. 2016)" sheetId="4" r:id="rId4"/>
    <sheet name="(22 Oct.-20 Nov. 2016)" sheetId="5" r:id="rId5"/>
    <sheet name="(22 Sept.-21 Oct. 2016)" sheetId="6" r:id="rId6"/>
    <sheet name="(22 Aug.-21 Sept. 2016)" sheetId="7" r:id="rId7"/>
    <sheet name="(22 July-21 Aug. 2016)" sheetId="8" r:id="rId8"/>
    <sheet name="(21 June-21 July 2016)" sheetId="9" r:id="rId9"/>
    <sheet name="(21 May-20 June 2016)" sheetId="10" r:id="rId10"/>
    <sheet name="(20 Apr. -20 May 2016)" sheetId="11" r:id="rId11"/>
    <sheet name="(20 Mar.-19 Apr. 2016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<sst xmlns="http://schemas.openxmlformats.org/spreadsheetml/2006/main" count="564" uniqueCount="57">
  <si>
    <t>Central Bank of Iran</t>
  </si>
  <si>
    <t>Payment Systems Department</t>
  </si>
  <si>
    <t>no.</t>
  </si>
  <si>
    <t>ATM</t>
  </si>
  <si>
    <t>PinPad</t>
  </si>
  <si>
    <t>Tehran</t>
  </si>
  <si>
    <t>Total</t>
  </si>
  <si>
    <t>Issued Card</t>
  </si>
  <si>
    <t>East Azerbayjan</t>
  </si>
  <si>
    <t>west Azerbayjan</t>
  </si>
  <si>
    <t>Ardabil</t>
  </si>
  <si>
    <t>Isfahan</t>
  </si>
  <si>
    <t>Ilam</t>
  </si>
  <si>
    <t>Bushehr</t>
  </si>
  <si>
    <t>Chaharmahal and Bakhtiari</t>
  </si>
  <si>
    <t>South Khorasan</t>
  </si>
  <si>
    <t>North Khorasan</t>
  </si>
  <si>
    <t>Khuzestan</t>
  </si>
  <si>
    <t>Zanjan</t>
  </si>
  <si>
    <t>Other</t>
  </si>
  <si>
    <t>Semnan</t>
  </si>
  <si>
    <t>Sistan and Baluchestan</t>
  </si>
  <si>
    <t>Fars</t>
  </si>
  <si>
    <t>Qazvin</t>
  </si>
  <si>
    <t>Qom</t>
  </si>
  <si>
    <t>Kurdistan</t>
  </si>
  <si>
    <t>Kerman</t>
  </si>
  <si>
    <t>Kermanshah</t>
  </si>
  <si>
    <t>Kohgiluyeh and Boyer-Ahmad</t>
  </si>
  <si>
    <t>Golestan</t>
  </si>
  <si>
    <t>Gilan</t>
  </si>
  <si>
    <t>Lorestan</t>
  </si>
  <si>
    <t>Mazandaran</t>
  </si>
  <si>
    <t>Markazi</t>
  </si>
  <si>
    <t>Free Trade Zones</t>
  </si>
  <si>
    <t>Hormozgan</t>
  </si>
  <si>
    <t>Hamedan</t>
  </si>
  <si>
    <t>Yazd</t>
  </si>
  <si>
    <t>Provinces</t>
  </si>
  <si>
    <t>Device</t>
  </si>
  <si>
    <t>Number of Transactions</t>
  </si>
  <si>
    <t>Amount of Transactions</t>
  </si>
  <si>
    <t>Razavi Khorasan</t>
  </si>
  <si>
    <t>Issued Cards</t>
  </si>
  <si>
    <t>Provincial Payment Instruments' Performance in Farvardin 1395 (20 Mar.-19 Apr. 2016)</t>
  </si>
  <si>
    <t>Provincial Payment Instruments' Performance in Ordibehesht 1395 (20 Apr. -20 May 2016)</t>
  </si>
  <si>
    <t>Provincial Payment Instruments' Performance in Khordad 1395 (21 May-20 June 2016)</t>
  </si>
  <si>
    <t>Provincial Payment Instruments' Performance in Tir 1395 (21 June-21 July 2016)</t>
  </si>
  <si>
    <t>Provincial Payment Instruments' Performance in Mordad 1395 (22 July-21 Aug. 2016)</t>
  </si>
  <si>
    <t>Provincial Payment Instruments' Performance in Shahrivar 1395 (22 Aug.-21 Sept. 2016)</t>
  </si>
  <si>
    <t>Provincial Payment Instruments' Performance in Mehr 1395 (22 Sept.-21 Oct. 2016)</t>
  </si>
  <si>
    <t>Provincial Payment Instruments' Performance in Aban 1395 (22 Oct.-20 Nov. 2016)</t>
  </si>
  <si>
    <t>Provincial Payment Instruments' Performance in Azar 1395 (21 Nov. -20 Dec. 2016)</t>
  </si>
  <si>
    <t xml:space="preserve">Provincial Payment Instruments' Performance in Day 1395 (21 Dec.-19 Jan. 2017)
</t>
  </si>
  <si>
    <t>Provincial Payment Instruments' Performance in Bahman 1395 (20 Jan.-18 Feb. 2017)</t>
  </si>
  <si>
    <t>جمع:</t>
  </si>
  <si>
    <t>Provincial Payment Instruments' Performance in Esfand 1395 (19 Feb.-20 Mar. 2017)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</si>
</sst>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3" fontId="5" fillId="34" borderId="12" xfId="42" applyNumberFormat="1" applyFont="1" applyFill="1" applyBorder="1" applyAlignment="1">
      <alignment horizontal="right" readingOrder="2"/>
    </xf>
    <xf numFmtId="0" fontId="44" fillId="0" borderId="13" xfId="0" applyFont="1" applyBorder="1" applyAlignment="1">
      <alignment horizontal="left" vertical="center"/>
    </xf>
    <xf numFmtId="3" fontId="6" fillId="33" borderId="13" xfId="42" applyNumberFormat="1" applyFont="1" applyFill="1" applyBorder="1" applyAlignment="1">
      <alignment horizontal="right" readingOrder="2"/>
    </xf>
    <xf numFmtId="3" fontId="6" fillId="33" borderId="14" xfId="42" applyNumberFormat="1" applyFont="1" applyFill="1" applyBorder="1" applyAlignment="1">
      <alignment horizontal="right" readingOrder="2"/>
    </xf>
    <xf numFmtId="0" fontId="44" fillId="0" borderId="15" xfId="0" applyFont="1" applyFill="1" applyBorder="1" applyAlignment="1">
      <alignment horizontal="left" vertical="center"/>
    </xf>
    <xf numFmtId="3" fontId="6" fillId="33" borderId="16" xfId="42" applyNumberFormat="1" applyFont="1" applyFill="1" applyBorder="1" applyAlignment="1">
      <alignment horizontal="right" vertical="center" readingOrder="2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3" fontId="6" fillId="33" borderId="17" xfId="42" applyNumberFormat="1" applyFont="1" applyFill="1" applyBorder="1" applyAlignment="1">
      <alignment horizontal="center" readingOrder="2"/>
    </xf>
    <xf numFmtId="181" fontId="44" fillId="0" borderId="12" xfId="42" applyNumberFormat="1" applyFont="1" applyBorder="1" applyAlignment="1">
      <alignment horizontal="left" vertical="center"/>
    </xf>
    <xf numFmtId="181" fontId="44" fillId="0" borderId="18" xfId="42" applyNumberFormat="1" applyFont="1" applyFill="1" applyBorder="1" applyAlignment="1">
      <alignment horizontal="left" vertical="center"/>
    </xf>
    <xf numFmtId="3" fontId="6" fillId="33" borderId="19" xfId="42" applyNumberFormat="1" applyFont="1" applyFill="1" applyBorder="1" applyAlignment="1">
      <alignment horizontal="center" readingOrder="2"/>
    </xf>
    <xf numFmtId="3" fontId="6" fillId="33" borderId="20" xfId="42" applyNumberFormat="1" applyFont="1" applyFill="1" applyBorder="1" applyAlignment="1">
      <alignment horizontal="center" readingOrder="2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33" borderId="21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horizontal="center" vertical="center" readingOrder="2"/>
    </xf>
    <xf numFmtId="0" fontId="3" fillId="33" borderId="24" xfId="0" applyFont="1" applyFill="1" applyBorder="1" applyAlignment="1">
      <alignment horizontal="center" vertical="center" readingOrder="2"/>
    </xf>
    <xf numFmtId="0" fontId="3" fillId="33" borderId="25" xfId="0" applyFont="1" applyFill="1" applyBorder="1" applyAlignment="1">
      <alignment horizontal="center" readingOrder="2"/>
    </xf>
    <xf numFmtId="0" fontId="3" fillId="33" borderId="26" xfId="0" applyFont="1" applyFill="1" applyBorder="1" applyAlignment="1">
      <alignment horizontal="center" readingOrder="2"/>
    </xf>
    <xf numFmtId="0" fontId="3" fillId="33" borderId="27" xfId="0" applyFont="1" applyFill="1" applyBorder="1" applyAlignment="1">
      <alignment horizontal="center" readingOrder="2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33" borderId="21" xfId="0" applyFont="1" applyFill="1" applyBorder="1" applyAlignment="1">
      <alignment horizontal="center" vertical="center" readingOrder="2"/>
    </xf>
    <xf numFmtId="0" fontId="7" fillId="33" borderId="28" xfId="0" applyFont="1" applyFill="1" applyBorder="1" applyAlignment="1">
      <alignment horizontal="center" vertical="center" readingOrder="2"/>
    </xf>
    <xf numFmtId="0" fontId="7" fillId="33" borderId="23" xfId="0" applyFont="1" applyFill="1" applyBorder="1" applyAlignment="1">
      <alignment horizontal="center" vertical="center" wrapText="1" readingOrder="2"/>
    </xf>
    <xf numFmtId="0" fontId="3" fillId="35" borderId="25" xfId="0" applyFont="1" applyFill="1" applyBorder="1" applyAlignment="1">
      <alignment horizontal="center" readingOrder="2"/>
    </xf>
    <xf numFmtId="0" fontId="3" fillId="35" borderId="26" xfId="0" applyFont="1" applyFill="1" applyBorder="1" applyAlignment="1">
      <alignment horizontal="center" readingOrder="2"/>
    </xf>
    <xf numFmtId="0" fontId="3" fillId="35" borderId="27" xfId="0" applyFont="1" applyFill="1" applyBorder="1" applyAlignment="1">
      <alignment horizontal="center" readingOrder="2"/>
    </xf>
    <xf numFmtId="0" fontId="7" fillId="33" borderId="29" xfId="0" applyFont="1" applyFill="1" applyBorder="1" applyAlignment="1">
      <alignment horizontal="center" vertical="center" readingOrder="2"/>
    </xf>
    <xf numFmtId="0" fontId="7" fillId="33" borderId="30" xfId="0" applyFont="1" applyFill="1" applyBorder="1" applyAlignment="1">
      <alignment horizontal="center" vertical="center" readingOrder="2"/>
    </xf>
    <xf numFmtId="0" fontId="3" fillId="33" borderId="31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 wrapText="1" readingOrder="2"/>
    </xf>
    <xf numFmtId="0" fontId="7" fillId="33" borderId="10" xfId="0" applyFont="1" applyFill="1" applyBorder="1" applyAlignment="1">
      <alignment horizontal="center" vertical="center" readingOrder="2"/>
    </xf>
    <xf numFmtId="0" fontId="3" fillId="35" borderId="10" xfId="0" applyFont="1" applyFill="1" applyBorder="1" applyAlignment="1">
      <alignment horizontal="center" readingOrder="2"/>
    </xf>
    <xf numFmtId="0" fontId="3" fillId="35" borderId="32" xfId="0" applyFont="1" applyFill="1" applyBorder="1" applyAlignment="1">
      <alignment horizontal="center" readingOrder="2"/>
    </xf>
    <xf numFmtId="0" fontId="3" fillId="0" borderId="33" xfId="0" applyFont="1" applyFill="1" applyBorder="1" applyAlignment="1">
      <alignment horizontal="center" vertical="center" readingOrder="2"/>
    </xf>
    <xf numFmtId="3" fontId="5" fillId="0" borderId="34" xfId="42" applyNumberFormat="1" applyFont="1" applyFill="1" applyBorder="1" applyAlignment="1" quotePrefix="1">
      <alignment horizontal="right" readingOrder="2"/>
    </xf>
    <xf numFmtId="3" fontId="5" fillId="0" borderId="34" xfId="42" applyNumberFormat="1" applyFont="1" applyFill="1" applyBorder="1" applyAlignment="1">
      <alignment horizontal="right" readingOrder="2"/>
    </xf>
    <xf numFmtId="3" fontId="5" fillId="0" borderId="35" xfId="42" applyNumberFormat="1" applyFont="1" applyFill="1" applyBorder="1" applyAlignment="1">
      <alignment horizontal="right" readingOrder="2"/>
    </xf>
    <xf numFmtId="0" fontId="3" fillId="0" borderId="36" xfId="0" applyFont="1" applyFill="1" applyBorder="1" applyAlignment="1">
      <alignment horizontal="center" vertical="center" readingOrder="2"/>
    </xf>
    <xf numFmtId="3" fontId="5" fillId="0" borderId="13" xfId="42" applyNumberFormat="1" applyFont="1" applyFill="1" applyBorder="1" applyAlignment="1">
      <alignment horizontal="right" readingOrder="2"/>
    </xf>
    <xf numFmtId="3" fontId="5" fillId="0" borderId="12" xfId="42" applyNumberFormat="1" applyFont="1" applyFill="1" applyBorder="1" applyAlignment="1">
      <alignment horizontal="right" readingOrder="2"/>
    </xf>
    <xf numFmtId="3" fontId="6" fillId="33" borderId="19" xfId="42" applyNumberFormat="1" applyFont="1" applyFill="1" applyBorder="1" applyAlignment="1">
      <alignment horizontal="center" vertical="center" readingOrder="2"/>
    </xf>
    <xf numFmtId="3" fontId="6" fillId="33" borderId="20" xfId="42" applyNumberFormat="1" applyFont="1" applyFill="1" applyBorder="1" applyAlignment="1">
      <alignment horizontal="center" vertical="center" readingOrder="2"/>
    </xf>
    <xf numFmtId="3" fontId="6" fillId="33" borderId="37" xfId="42" applyNumberFormat="1" applyFont="1" applyFill="1" applyBorder="1" applyAlignment="1">
      <alignment horizontal="right" vertical="center" readingOrder="2"/>
    </xf>
    <xf numFmtId="0" fontId="3" fillId="35" borderId="38" xfId="0" applyFont="1" applyFill="1" applyBorder="1" applyAlignment="1">
      <alignment horizontal="center" readingOrder="2"/>
    </xf>
    <xf numFmtId="3" fontId="6" fillId="33" borderId="39" xfId="42" applyNumberFormat="1" applyFont="1" applyFill="1" applyBorder="1" applyAlignment="1">
      <alignment horizontal="right" vertical="center" readingOrder="2"/>
    </xf>
    <xf numFmtId="3" fontId="6" fillId="33" borderId="13" xfId="42" applyNumberFormat="1" applyFont="1" applyFill="1" applyBorder="1" applyAlignment="1">
      <alignment horizontal="right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57150</xdr:rowOff>
    </xdr:from>
    <xdr:to>
      <xdr:col>7</xdr:col>
      <xdr:colOff>85725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5715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952500</xdr:colOff>
      <xdr:row>0</xdr:row>
      <xdr:rowOff>114300</xdr:rowOff>
    </xdr:from>
    <xdr:to>
      <xdr:col>7</xdr:col>
      <xdr:colOff>152400</xdr:colOff>
      <xdr:row>0</xdr:row>
      <xdr:rowOff>561975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143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990600</xdr:colOff>
      <xdr:row>0</xdr:row>
      <xdr:rowOff>161925</xdr:rowOff>
    </xdr:from>
    <xdr:to>
      <xdr:col>7</xdr:col>
      <xdr:colOff>190500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619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180975</xdr:rowOff>
    </xdr:from>
    <xdr:to>
      <xdr:col>7</xdr:col>
      <xdr:colOff>161925</xdr:colOff>
      <xdr:row>0</xdr:row>
      <xdr:rowOff>628650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1809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933450</xdr:colOff>
      <xdr:row>0</xdr:row>
      <xdr:rowOff>161925</xdr:rowOff>
    </xdr:from>
    <xdr:to>
      <xdr:col>7</xdr:col>
      <xdr:colOff>133350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619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1019175</xdr:colOff>
      <xdr:row>0</xdr:row>
      <xdr:rowOff>171450</xdr:rowOff>
    </xdr:from>
    <xdr:to>
      <xdr:col>7</xdr:col>
      <xdr:colOff>219075</xdr:colOff>
      <xdr:row>0</xdr:row>
      <xdr:rowOff>619125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1714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1019175</xdr:colOff>
      <xdr:row>0</xdr:row>
      <xdr:rowOff>190500</xdr:rowOff>
    </xdr:from>
    <xdr:to>
      <xdr:col>7</xdr:col>
      <xdr:colOff>219075</xdr:colOff>
      <xdr:row>0</xdr:row>
      <xdr:rowOff>638175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1905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0</xdr:row>
      <xdr:rowOff>161925</xdr:rowOff>
    </xdr:from>
    <xdr:to>
      <xdr:col>7</xdr:col>
      <xdr:colOff>257175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19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1123950</xdr:colOff>
      <xdr:row>0</xdr:row>
      <xdr:rowOff>180975</xdr:rowOff>
    </xdr:from>
    <xdr:to>
      <xdr:col>7</xdr:col>
      <xdr:colOff>323850</xdr:colOff>
      <xdr:row>0</xdr:row>
      <xdr:rowOff>628650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809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904875</xdr:colOff>
      <xdr:row>0</xdr:row>
      <xdr:rowOff>114300</xdr:rowOff>
    </xdr:from>
    <xdr:to>
      <xdr:col>7</xdr:col>
      <xdr:colOff>104775</xdr:colOff>
      <xdr:row>0</xdr:row>
      <xdr:rowOff>561975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143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1133475</xdr:colOff>
      <xdr:row>0</xdr:row>
      <xdr:rowOff>171450</xdr:rowOff>
    </xdr:from>
    <xdr:to>
      <xdr:col>7</xdr:col>
      <xdr:colOff>333375</xdr:colOff>
      <xdr:row>0</xdr:row>
      <xdr:rowOff>619125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714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114300</xdr:rowOff>
    </xdr:from>
    <xdr:to>
      <xdr:col>7</xdr:col>
      <xdr:colOff>161925</xdr:colOff>
      <xdr:row>0</xdr:row>
      <xdr:rowOff>561975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143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39"/>
  <sheetViews>
    <sheetView rightToLeft="1" tabSelected="1" zoomScalePageLayoutView="0" workbookViewId="0" topLeftCell="A28">
      <selection activeCell="G62" sqref="G6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2812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0" t="s">
        <v>1</v>
      </c>
      <c r="D2" s="20"/>
      <c r="E2" s="20"/>
      <c r="F2" s="20"/>
      <c r="G2" s="20"/>
      <c r="H2" s="20"/>
      <c r="I2" s="20"/>
      <c r="J2" s="20"/>
      <c r="K2" s="20"/>
    </row>
    <row r="3" spans="3:14" ht="29.25" customHeight="1" thickBot="1">
      <c r="C3" s="32" t="s">
        <v>56</v>
      </c>
      <c r="D3" s="33"/>
      <c r="E3" s="33"/>
      <c r="F3" s="33"/>
      <c r="G3" s="33"/>
      <c r="H3" s="33"/>
      <c r="I3" s="33"/>
      <c r="J3" s="33"/>
      <c r="K3" s="33"/>
      <c r="L3" s="2"/>
      <c r="M3" s="2"/>
      <c r="N3" s="2"/>
    </row>
    <row r="4" spans="3:11" ht="18" customHeight="1" thickTop="1">
      <c r="C4" s="34" t="s">
        <v>2</v>
      </c>
      <c r="D4" s="35" t="s">
        <v>38</v>
      </c>
      <c r="E4" s="36" t="s">
        <v>7</v>
      </c>
      <c r="F4" s="37" t="s">
        <v>3</v>
      </c>
      <c r="G4" s="38"/>
      <c r="H4" s="39"/>
      <c r="I4" s="40" t="s">
        <v>4</v>
      </c>
      <c r="J4" s="40"/>
      <c r="K4" s="41"/>
    </row>
    <row r="5" spans="3:11" ht="18" customHeight="1" thickBot="1">
      <c r="C5" s="23"/>
      <c r="D5" s="42"/>
      <c r="E5" s="43"/>
      <c r="F5" s="44" t="s">
        <v>39</v>
      </c>
      <c r="G5" s="45" t="s">
        <v>40</v>
      </c>
      <c r="H5" s="57" t="s">
        <v>41</v>
      </c>
      <c r="I5" s="45" t="s">
        <v>39</v>
      </c>
      <c r="J5" s="45" t="s">
        <v>40</v>
      </c>
      <c r="K5" s="46" t="s">
        <v>41</v>
      </c>
    </row>
    <row r="6" spans="3:11" ht="16.5">
      <c r="C6" s="47">
        <v>1</v>
      </c>
      <c r="D6" s="6" t="s">
        <v>8</v>
      </c>
      <c r="E6" s="48">
        <v>15430634</v>
      </c>
      <c r="F6" s="49">
        <v>2079</v>
      </c>
      <c r="G6" s="49">
        <v>20612929</v>
      </c>
      <c r="H6" s="59">
        <v>53997373519843</v>
      </c>
      <c r="I6" s="50">
        <v>3202</v>
      </c>
      <c r="J6" s="50">
        <v>1155108</v>
      </c>
      <c r="K6" s="59">
        <v>22475993697875</v>
      </c>
    </row>
    <row r="7" spans="3:11" ht="16.5">
      <c r="C7" s="51">
        <f aca="true" t="shared" si="0" ref="C7:C37">C6+1</f>
        <v>2</v>
      </c>
      <c r="D7" s="6" t="s">
        <v>9</v>
      </c>
      <c r="E7" s="52">
        <v>10082939</v>
      </c>
      <c r="F7" s="52">
        <v>1454</v>
      </c>
      <c r="G7" s="53">
        <v>14005221</v>
      </c>
      <c r="H7" s="59">
        <v>45122319438177</v>
      </c>
      <c r="I7" s="53">
        <v>2335</v>
      </c>
      <c r="J7" s="52">
        <v>856447</v>
      </c>
      <c r="K7" s="59">
        <v>17994212223095</v>
      </c>
    </row>
    <row r="8" spans="3:11" ht="16.5">
      <c r="C8" s="51">
        <f t="shared" si="0"/>
        <v>3</v>
      </c>
      <c r="D8" s="6" t="s">
        <v>10</v>
      </c>
      <c r="E8" s="52">
        <v>4801449</v>
      </c>
      <c r="F8" s="52">
        <v>765</v>
      </c>
      <c r="G8" s="53">
        <v>6743800</v>
      </c>
      <c r="H8" s="59">
        <v>15059232100199</v>
      </c>
      <c r="I8" s="53">
        <v>1254</v>
      </c>
      <c r="J8" s="52">
        <v>350461</v>
      </c>
      <c r="K8" s="59">
        <v>5277908542042</v>
      </c>
    </row>
    <row r="9" spans="3:11" ht="16.5">
      <c r="C9" s="51">
        <f t="shared" si="0"/>
        <v>4</v>
      </c>
      <c r="D9" s="6" t="s">
        <v>11</v>
      </c>
      <c r="E9" s="52">
        <v>26940930</v>
      </c>
      <c r="F9" s="52">
        <v>3037</v>
      </c>
      <c r="G9" s="53">
        <v>35369190</v>
      </c>
      <c r="H9" s="59">
        <v>114687550596830</v>
      </c>
      <c r="I9" s="53">
        <v>5190</v>
      </c>
      <c r="J9" s="52">
        <v>1992395</v>
      </c>
      <c r="K9" s="59">
        <v>47441640489479</v>
      </c>
    </row>
    <row r="10" spans="3:11" ht="16.5">
      <c r="C10" s="51">
        <f t="shared" si="0"/>
        <v>5</v>
      </c>
      <c r="D10" s="6" t="s">
        <v>12</v>
      </c>
      <c r="E10" s="52">
        <v>2964261</v>
      </c>
      <c r="F10" s="52">
        <v>474</v>
      </c>
      <c r="G10" s="53">
        <v>4265120</v>
      </c>
      <c r="H10" s="59">
        <v>9712716097216</v>
      </c>
      <c r="I10" s="53">
        <v>730</v>
      </c>
      <c r="J10" s="52">
        <v>242323</v>
      </c>
      <c r="K10" s="59">
        <v>4791578450845</v>
      </c>
    </row>
    <row r="11" spans="3:11" ht="16.5">
      <c r="C11" s="51">
        <f t="shared" si="0"/>
        <v>6</v>
      </c>
      <c r="D11" s="6" t="s">
        <v>13</v>
      </c>
      <c r="E11" s="52">
        <v>6187631</v>
      </c>
      <c r="F11" s="52">
        <v>738</v>
      </c>
      <c r="G11" s="53">
        <v>7755057</v>
      </c>
      <c r="H11" s="59">
        <v>29961790238409</v>
      </c>
      <c r="I11" s="53">
        <v>1276</v>
      </c>
      <c r="J11" s="52">
        <v>491735</v>
      </c>
      <c r="K11" s="59">
        <v>13133849119185</v>
      </c>
    </row>
    <row r="12" spans="3:11" ht="16.5">
      <c r="C12" s="51">
        <f t="shared" si="0"/>
        <v>7</v>
      </c>
      <c r="D12" s="6" t="s">
        <v>5</v>
      </c>
      <c r="E12" s="52">
        <v>132280909</v>
      </c>
      <c r="F12" s="52">
        <v>12150</v>
      </c>
      <c r="G12" s="53">
        <v>139491016</v>
      </c>
      <c r="H12" s="59">
        <v>531402475231459</v>
      </c>
      <c r="I12" s="53">
        <v>15321</v>
      </c>
      <c r="J12" s="52">
        <v>5799460</v>
      </c>
      <c r="K12" s="59">
        <v>255319598663847</v>
      </c>
    </row>
    <row r="13" spans="3:11" ht="16.5">
      <c r="C13" s="51">
        <f t="shared" si="0"/>
        <v>8</v>
      </c>
      <c r="D13" s="6" t="s">
        <v>14</v>
      </c>
      <c r="E13" s="52">
        <v>4287397</v>
      </c>
      <c r="F13" s="52">
        <v>632</v>
      </c>
      <c r="G13" s="53">
        <v>5463053</v>
      </c>
      <c r="H13" s="59">
        <v>13017443474947</v>
      </c>
      <c r="I13" s="53">
        <v>985</v>
      </c>
      <c r="J13" s="52">
        <v>382050</v>
      </c>
      <c r="K13" s="59">
        <v>7360995606591</v>
      </c>
    </row>
    <row r="14" spans="3:11" ht="16.5">
      <c r="C14" s="51">
        <f t="shared" si="0"/>
        <v>9</v>
      </c>
      <c r="D14" s="6" t="s">
        <v>15</v>
      </c>
      <c r="E14" s="52">
        <v>3950990</v>
      </c>
      <c r="F14" s="52">
        <v>539</v>
      </c>
      <c r="G14" s="53">
        <v>4018262</v>
      </c>
      <c r="H14" s="59">
        <v>7188331198906</v>
      </c>
      <c r="I14" s="53">
        <v>961</v>
      </c>
      <c r="J14" s="52">
        <v>252632</v>
      </c>
      <c r="K14" s="59">
        <v>3867500402251</v>
      </c>
    </row>
    <row r="15" spans="3:11" ht="16.5">
      <c r="C15" s="51">
        <f t="shared" si="0"/>
        <v>10</v>
      </c>
      <c r="D15" s="6" t="s">
        <v>42</v>
      </c>
      <c r="E15" s="52">
        <v>26301102</v>
      </c>
      <c r="F15" s="52">
        <v>3466</v>
      </c>
      <c r="G15" s="53">
        <v>35032187</v>
      </c>
      <c r="H15" s="59">
        <v>96347129574126</v>
      </c>
      <c r="I15" s="53">
        <v>4767</v>
      </c>
      <c r="J15" s="52">
        <v>1809411</v>
      </c>
      <c r="K15" s="59">
        <v>36530776040127</v>
      </c>
    </row>
    <row r="16" spans="3:11" ht="16.5">
      <c r="C16" s="51">
        <f t="shared" si="0"/>
        <v>11</v>
      </c>
      <c r="D16" s="6" t="s">
        <v>16</v>
      </c>
      <c r="E16" s="52">
        <v>3620890</v>
      </c>
      <c r="F16" s="52">
        <v>517</v>
      </c>
      <c r="G16" s="53">
        <v>4444096</v>
      </c>
      <c r="H16" s="59">
        <v>7938761407519</v>
      </c>
      <c r="I16" s="53">
        <v>777</v>
      </c>
      <c r="J16" s="52">
        <v>300739</v>
      </c>
      <c r="K16" s="59">
        <v>5501029270946</v>
      </c>
    </row>
    <row r="17" spans="3:11" ht="16.5">
      <c r="C17" s="51">
        <f t="shared" si="0"/>
        <v>12</v>
      </c>
      <c r="D17" s="6" t="s">
        <v>17</v>
      </c>
      <c r="E17" s="52">
        <v>19406085</v>
      </c>
      <c r="F17" s="52">
        <v>1867</v>
      </c>
      <c r="G17" s="53">
        <v>26452609</v>
      </c>
      <c r="H17" s="59">
        <v>77208182382404</v>
      </c>
      <c r="I17" s="53">
        <v>3173</v>
      </c>
      <c r="J17" s="52">
        <v>1286154</v>
      </c>
      <c r="K17" s="59">
        <v>31919355160700</v>
      </c>
    </row>
    <row r="18" spans="3:11" ht="16.5">
      <c r="C18" s="51">
        <f t="shared" si="0"/>
        <v>13</v>
      </c>
      <c r="D18" s="6" t="s">
        <v>18</v>
      </c>
      <c r="E18" s="52">
        <v>4311064</v>
      </c>
      <c r="F18" s="52">
        <v>653</v>
      </c>
      <c r="G18" s="53">
        <v>5520224</v>
      </c>
      <c r="H18" s="59">
        <v>11948561663843</v>
      </c>
      <c r="I18" s="53">
        <v>1184</v>
      </c>
      <c r="J18" s="52">
        <v>428205</v>
      </c>
      <c r="K18" s="59">
        <v>7935503549225</v>
      </c>
    </row>
    <row r="19" spans="3:11" ht="16.5">
      <c r="C19" s="51">
        <f t="shared" si="0"/>
        <v>14</v>
      </c>
      <c r="D19" s="9" t="s">
        <v>19</v>
      </c>
      <c r="E19" s="52">
        <v>5189600</v>
      </c>
      <c r="F19" s="52">
        <v>584</v>
      </c>
      <c r="G19" s="53">
        <v>6957863</v>
      </c>
      <c r="H19" s="59">
        <v>21558496664727</v>
      </c>
      <c r="I19" s="53">
        <v>451</v>
      </c>
      <c r="J19" s="52">
        <v>78852</v>
      </c>
      <c r="K19" s="59">
        <v>5754355206454</v>
      </c>
    </row>
    <row r="20" spans="3:11" ht="16.5">
      <c r="C20" s="51">
        <f t="shared" si="0"/>
        <v>15</v>
      </c>
      <c r="D20" s="6" t="s">
        <v>20</v>
      </c>
      <c r="E20" s="52">
        <v>4342678</v>
      </c>
      <c r="F20" s="52">
        <v>642</v>
      </c>
      <c r="G20" s="53">
        <v>5240054</v>
      </c>
      <c r="H20" s="59">
        <v>10054269934198</v>
      </c>
      <c r="I20" s="53">
        <v>1022</v>
      </c>
      <c r="J20" s="52">
        <v>409980</v>
      </c>
      <c r="K20" s="59">
        <v>7442172717541</v>
      </c>
    </row>
    <row r="21" spans="3:11" ht="16.5">
      <c r="C21" s="51">
        <f t="shared" si="0"/>
        <v>16</v>
      </c>
      <c r="D21" s="6" t="s">
        <v>21</v>
      </c>
      <c r="E21" s="52">
        <v>7312336</v>
      </c>
      <c r="F21" s="52">
        <v>939</v>
      </c>
      <c r="G21" s="53">
        <v>10609190</v>
      </c>
      <c r="H21" s="59">
        <v>38123311305308</v>
      </c>
      <c r="I21" s="53">
        <v>1257</v>
      </c>
      <c r="J21" s="52">
        <v>563428</v>
      </c>
      <c r="K21" s="59">
        <v>14954884373906</v>
      </c>
    </row>
    <row r="22" spans="3:11" ht="16.5">
      <c r="C22" s="51">
        <f t="shared" si="0"/>
        <v>17</v>
      </c>
      <c r="D22" s="6" t="s">
        <v>22</v>
      </c>
      <c r="E22" s="52">
        <v>21398528</v>
      </c>
      <c r="F22" s="52">
        <v>2486</v>
      </c>
      <c r="G22" s="53">
        <v>27183595</v>
      </c>
      <c r="H22" s="59">
        <v>85021489820330</v>
      </c>
      <c r="I22" s="53">
        <v>4327</v>
      </c>
      <c r="J22" s="52">
        <v>1514882</v>
      </c>
      <c r="K22" s="59">
        <v>31677313705782</v>
      </c>
    </row>
    <row r="23" spans="3:11" ht="16.5">
      <c r="C23" s="51">
        <f t="shared" si="0"/>
        <v>18</v>
      </c>
      <c r="D23" s="6" t="s">
        <v>23</v>
      </c>
      <c r="E23" s="52">
        <v>6373979</v>
      </c>
      <c r="F23" s="52">
        <v>790</v>
      </c>
      <c r="G23" s="53">
        <v>8743478</v>
      </c>
      <c r="H23" s="59">
        <v>19031864918866</v>
      </c>
      <c r="I23" s="53">
        <v>1084</v>
      </c>
      <c r="J23" s="52">
        <v>417308</v>
      </c>
      <c r="K23" s="59">
        <v>8227155654905</v>
      </c>
    </row>
    <row r="24" spans="3:11" ht="16.5">
      <c r="C24" s="51">
        <f t="shared" si="0"/>
        <v>19</v>
      </c>
      <c r="D24" s="6" t="s">
        <v>24</v>
      </c>
      <c r="E24" s="52">
        <v>6136600</v>
      </c>
      <c r="F24" s="52">
        <v>784</v>
      </c>
      <c r="G24" s="53">
        <v>7577871</v>
      </c>
      <c r="H24" s="59">
        <v>20123154605741</v>
      </c>
      <c r="I24" s="53">
        <v>1075</v>
      </c>
      <c r="J24" s="52">
        <v>460547</v>
      </c>
      <c r="K24" s="59">
        <v>9746027552752</v>
      </c>
    </row>
    <row r="25" spans="3:11" ht="16.5">
      <c r="C25" s="51">
        <f t="shared" si="0"/>
        <v>20</v>
      </c>
      <c r="D25" s="6" t="s">
        <v>25</v>
      </c>
      <c r="E25" s="52">
        <v>5410704</v>
      </c>
      <c r="F25" s="52">
        <v>776</v>
      </c>
      <c r="G25" s="53">
        <v>7906252</v>
      </c>
      <c r="H25" s="59">
        <v>25190017629252</v>
      </c>
      <c r="I25" s="53">
        <v>1174</v>
      </c>
      <c r="J25" s="52">
        <v>466008</v>
      </c>
      <c r="K25" s="59">
        <v>8973125820235</v>
      </c>
    </row>
    <row r="26" spans="3:11" ht="16.5">
      <c r="C26" s="51">
        <f t="shared" si="0"/>
        <v>21</v>
      </c>
      <c r="D26" s="6" t="s">
        <v>26</v>
      </c>
      <c r="E26" s="52">
        <v>12252534</v>
      </c>
      <c r="F26" s="52">
        <v>1565</v>
      </c>
      <c r="G26" s="53">
        <v>17318942</v>
      </c>
      <c r="H26" s="59">
        <v>40706168108428</v>
      </c>
      <c r="I26" s="53">
        <v>2521</v>
      </c>
      <c r="J26" s="52">
        <v>987519</v>
      </c>
      <c r="K26" s="59">
        <v>17187727619941</v>
      </c>
    </row>
    <row r="27" spans="3:11" ht="16.5">
      <c r="C27" s="51">
        <f t="shared" si="0"/>
        <v>22</v>
      </c>
      <c r="D27" s="6" t="s">
        <v>27</v>
      </c>
      <c r="E27" s="52">
        <v>8093466</v>
      </c>
      <c r="F27" s="52">
        <v>1016</v>
      </c>
      <c r="G27" s="53">
        <v>11529158</v>
      </c>
      <c r="H27" s="59">
        <v>33051238505821</v>
      </c>
      <c r="I27" s="53">
        <v>1612</v>
      </c>
      <c r="J27" s="52">
        <v>628583</v>
      </c>
      <c r="K27" s="59">
        <v>13644754406551</v>
      </c>
    </row>
    <row r="28" spans="3:11" ht="16.5">
      <c r="C28" s="51">
        <f t="shared" si="0"/>
        <v>23</v>
      </c>
      <c r="D28" s="6" t="s">
        <v>28</v>
      </c>
      <c r="E28" s="52">
        <v>3053115</v>
      </c>
      <c r="F28" s="52">
        <v>373</v>
      </c>
      <c r="G28" s="53">
        <v>4053076</v>
      </c>
      <c r="H28" s="59">
        <v>8674126235056</v>
      </c>
      <c r="I28" s="53">
        <v>452</v>
      </c>
      <c r="J28" s="52">
        <v>191309</v>
      </c>
      <c r="K28" s="59">
        <v>3846954361181</v>
      </c>
    </row>
    <row r="29" spans="3:11" ht="16.5">
      <c r="C29" s="51">
        <f t="shared" si="0"/>
        <v>24</v>
      </c>
      <c r="D29" s="6" t="s">
        <v>29</v>
      </c>
      <c r="E29" s="52">
        <v>7515034</v>
      </c>
      <c r="F29" s="52">
        <v>830</v>
      </c>
      <c r="G29" s="53">
        <v>8800394</v>
      </c>
      <c r="H29" s="59">
        <v>17529626358021</v>
      </c>
      <c r="I29" s="53">
        <v>1535</v>
      </c>
      <c r="J29" s="52">
        <v>608291</v>
      </c>
      <c r="K29" s="59">
        <v>9057114310785</v>
      </c>
    </row>
    <row r="30" spans="3:11" ht="16.5">
      <c r="C30" s="51">
        <f t="shared" si="0"/>
        <v>25</v>
      </c>
      <c r="D30" s="6" t="s">
        <v>30</v>
      </c>
      <c r="E30" s="52">
        <v>11896678</v>
      </c>
      <c r="F30" s="52">
        <v>1394</v>
      </c>
      <c r="G30" s="53">
        <v>15962044</v>
      </c>
      <c r="H30" s="59">
        <v>34200456257395</v>
      </c>
      <c r="I30" s="53">
        <v>2837</v>
      </c>
      <c r="J30" s="52">
        <v>1132943</v>
      </c>
      <c r="K30" s="59">
        <v>16056196148945</v>
      </c>
    </row>
    <row r="31" spans="3:11" ht="16.5">
      <c r="C31" s="51">
        <f t="shared" si="0"/>
        <v>26</v>
      </c>
      <c r="D31" s="6" t="s">
        <v>31</v>
      </c>
      <c r="E31" s="52">
        <v>6299032</v>
      </c>
      <c r="F31" s="52">
        <v>813</v>
      </c>
      <c r="G31" s="53">
        <v>9498412</v>
      </c>
      <c r="H31" s="59">
        <v>20332872670314</v>
      </c>
      <c r="I31" s="53">
        <v>1374</v>
      </c>
      <c r="J31" s="52">
        <v>539727</v>
      </c>
      <c r="K31" s="59">
        <v>8162227546149</v>
      </c>
    </row>
    <row r="32" spans="3:11" ht="16.5">
      <c r="C32" s="51">
        <f t="shared" si="0"/>
        <v>27</v>
      </c>
      <c r="D32" s="6" t="s">
        <v>32</v>
      </c>
      <c r="E32" s="52">
        <v>14055113</v>
      </c>
      <c r="F32" s="52">
        <v>1910</v>
      </c>
      <c r="G32" s="53">
        <v>22127586</v>
      </c>
      <c r="H32" s="59">
        <v>54570984508469</v>
      </c>
      <c r="I32" s="53">
        <v>3912</v>
      </c>
      <c r="J32" s="52">
        <v>1509940</v>
      </c>
      <c r="K32" s="59">
        <v>27023695949667</v>
      </c>
    </row>
    <row r="33" spans="3:11" ht="16.5">
      <c r="C33" s="51">
        <f t="shared" si="0"/>
        <v>28</v>
      </c>
      <c r="D33" s="6" t="s">
        <v>33</v>
      </c>
      <c r="E33" s="52">
        <v>7238906</v>
      </c>
      <c r="F33" s="52">
        <v>925</v>
      </c>
      <c r="G33" s="53">
        <v>9290038</v>
      </c>
      <c r="H33" s="59">
        <v>21270526151859</v>
      </c>
      <c r="I33" s="53">
        <v>1485</v>
      </c>
      <c r="J33" s="52">
        <v>607530</v>
      </c>
      <c r="K33" s="59">
        <v>10171566294220</v>
      </c>
    </row>
    <row r="34" spans="3:11" ht="16.5">
      <c r="C34" s="51">
        <f t="shared" si="0"/>
        <v>29</v>
      </c>
      <c r="D34" s="6" t="s">
        <v>34</v>
      </c>
      <c r="E34" s="52">
        <v>640484</v>
      </c>
      <c r="F34" s="52">
        <v>207</v>
      </c>
      <c r="G34" s="53">
        <v>874906</v>
      </c>
      <c r="H34" s="59">
        <v>4574148808638</v>
      </c>
      <c r="I34" s="53">
        <v>134</v>
      </c>
      <c r="J34" s="52">
        <v>57979</v>
      </c>
      <c r="K34" s="59">
        <v>2149732680189</v>
      </c>
    </row>
    <row r="35" spans="3:11" ht="16.5">
      <c r="C35" s="51">
        <f t="shared" si="0"/>
        <v>30</v>
      </c>
      <c r="D35" s="6" t="s">
        <v>35</v>
      </c>
      <c r="E35" s="52">
        <v>8033788</v>
      </c>
      <c r="F35" s="52">
        <v>1031</v>
      </c>
      <c r="G35" s="53">
        <v>12024125</v>
      </c>
      <c r="H35" s="59">
        <v>38674476442937</v>
      </c>
      <c r="I35" s="53">
        <v>1557</v>
      </c>
      <c r="J35" s="52">
        <v>553043</v>
      </c>
      <c r="K35" s="59">
        <v>16909823867637</v>
      </c>
    </row>
    <row r="36" spans="3:11" ht="16.5">
      <c r="C36" s="51">
        <f t="shared" si="0"/>
        <v>31</v>
      </c>
      <c r="D36" s="6" t="s">
        <v>36</v>
      </c>
      <c r="E36" s="52">
        <v>6390264</v>
      </c>
      <c r="F36" s="52">
        <v>867</v>
      </c>
      <c r="G36" s="53">
        <v>9219209</v>
      </c>
      <c r="H36" s="59">
        <v>19633354322710</v>
      </c>
      <c r="I36" s="53">
        <v>1547</v>
      </c>
      <c r="J36" s="52">
        <v>655707</v>
      </c>
      <c r="K36" s="59">
        <v>9662813350196</v>
      </c>
    </row>
    <row r="37" spans="3:11" ht="17.25" thickBot="1">
      <c r="C37" s="51">
        <f t="shared" si="0"/>
        <v>32</v>
      </c>
      <c r="D37" s="6" t="s">
        <v>37</v>
      </c>
      <c r="E37" s="52">
        <v>6770832</v>
      </c>
      <c r="F37" s="52">
        <v>1067</v>
      </c>
      <c r="G37" s="53">
        <v>8833225</v>
      </c>
      <c r="H37" s="59">
        <v>25927085138600</v>
      </c>
      <c r="I37" s="53">
        <v>1603</v>
      </c>
      <c r="J37" s="52">
        <v>512102</v>
      </c>
      <c r="K37" s="59">
        <v>10499717833017</v>
      </c>
    </row>
    <row r="38" spans="3:11" s="11" customFormat="1" ht="27" customHeight="1" thickBot="1">
      <c r="C38" s="54" t="s">
        <v>55</v>
      </c>
      <c r="D38" s="55"/>
      <c r="E38" s="56">
        <f>SUM(E6:E37)</f>
        <v>408969952</v>
      </c>
      <c r="F38" s="56">
        <f aca="true" t="shared" si="1" ref="F38:K38">SUM(F6:F37)</f>
        <v>47370</v>
      </c>
      <c r="G38" s="56">
        <f t="shared" si="1"/>
        <v>512922182</v>
      </c>
      <c r="H38" s="58">
        <f t="shared" si="1"/>
        <v>1551839535310548</v>
      </c>
      <c r="I38" s="56">
        <f t="shared" si="1"/>
        <v>72114</v>
      </c>
      <c r="J38" s="56">
        <f t="shared" si="1"/>
        <v>27242798</v>
      </c>
      <c r="K38" s="56">
        <f t="shared" si="1"/>
        <v>690697300616261</v>
      </c>
    </row>
    <row r="39" spans="5:8" ht="13.5" thickTop="1">
      <c r="E39" s="18"/>
      <c r="F39" s="19"/>
      <c r="G39" s="19"/>
      <c r="H39" s="19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N41"/>
  <sheetViews>
    <sheetView rightToLeft="1"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</row>
    <row r="3" spans="3:14" ht="29.25" customHeight="1" thickBot="1">
      <c r="C3" s="21" t="s">
        <v>46</v>
      </c>
      <c r="D3" s="21"/>
      <c r="E3" s="21"/>
      <c r="F3" s="21"/>
      <c r="G3" s="21"/>
      <c r="H3" s="21"/>
      <c r="I3" s="21"/>
      <c r="J3" s="21"/>
      <c r="K3" s="21"/>
      <c r="L3" s="2"/>
      <c r="M3" s="2"/>
      <c r="N3" s="2"/>
    </row>
    <row r="4" spans="3:11" ht="18" customHeight="1" thickTop="1">
      <c r="C4" s="22" t="s">
        <v>2</v>
      </c>
      <c r="D4" s="24" t="s">
        <v>38</v>
      </c>
      <c r="E4" s="24" t="s">
        <v>7</v>
      </c>
      <c r="F4" s="26" t="s">
        <v>3</v>
      </c>
      <c r="G4" s="27"/>
      <c r="H4" s="28"/>
      <c r="I4" s="26" t="s">
        <v>4</v>
      </c>
      <c r="J4" s="27"/>
      <c r="K4" s="28"/>
    </row>
    <row r="5" spans="3:11" ht="18" customHeight="1" thickBot="1">
      <c r="C5" s="23"/>
      <c r="D5" s="25"/>
      <c r="E5" s="25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12398157</v>
      </c>
      <c r="F6" s="5">
        <v>1762</v>
      </c>
      <c r="G6" s="5">
        <v>15324665</v>
      </c>
      <c r="H6" s="7">
        <v>36554835208634</v>
      </c>
      <c r="I6" s="5">
        <v>3001</v>
      </c>
      <c r="J6" s="5">
        <v>785402</v>
      </c>
      <c r="K6" s="8">
        <v>14649638572252</v>
      </c>
    </row>
    <row r="7" spans="3:11" ht="16.5">
      <c r="C7" s="5">
        <f aca="true" t="shared" si="0" ref="C7:C37">C6+1</f>
        <v>2</v>
      </c>
      <c r="D7" s="6" t="s">
        <v>9</v>
      </c>
      <c r="E7" s="5">
        <v>8258762</v>
      </c>
      <c r="F7" s="5">
        <v>1199</v>
      </c>
      <c r="G7" s="5">
        <v>10374788</v>
      </c>
      <c r="H7" s="7">
        <v>31672676289244</v>
      </c>
      <c r="I7" s="5">
        <v>2170</v>
      </c>
      <c r="J7" s="5">
        <v>614201</v>
      </c>
      <c r="K7" s="8">
        <v>11891955784741</v>
      </c>
    </row>
    <row r="8" spans="3:11" ht="16.5">
      <c r="C8" s="5">
        <f t="shared" si="0"/>
        <v>3</v>
      </c>
      <c r="D8" s="6" t="s">
        <v>10</v>
      </c>
      <c r="E8" s="5">
        <v>4060151</v>
      </c>
      <c r="F8" s="5">
        <v>668</v>
      </c>
      <c r="G8" s="5">
        <v>4965960</v>
      </c>
      <c r="H8" s="7">
        <v>9092054023472</v>
      </c>
      <c r="I8" s="5">
        <v>1158</v>
      </c>
      <c r="J8" s="5">
        <v>263156</v>
      </c>
      <c r="K8" s="8">
        <v>3127512961924</v>
      </c>
    </row>
    <row r="9" spans="3:11" ht="16.5">
      <c r="C9" s="5">
        <f t="shared" si="0"/>
        <v>4</v>
      </c>
      <c r="D9" s="6" t="s">
        <v>11</v>
      </c>
      <c r="E9" s="5">
        <v>22136509</v>
      </c>
      <c r="F9" s="5">
        <v>2613</v>
      </c>
      <c r="G9" s="5">
        <v>26522532</v>
      </c>
      <c r="H9" s="7">
        <v>81249502647858</v>
      </c>
      <c r="I9" s="5">
        <v>4852</v>
      </c>
      <c r="J9" s="5">
        <v>1278374</v>
      </c>
      <c r="K9" s="8">
        <v>29611729368779</v>
      </c>
    </row>
    <row r="10" spans="3:11" ht="16.5">
      <c r="C10" s="5">
        <f t="shared" si="0"/>
        <v>5</v>
      </c>
      <c r="D10" s="6" t="s">
        <v>12</v>
      </c>
      <c r="E10" s="5">
        <v>2830209</v>
      </c>
      <c r="F10" s="5">
        <v>396</v>
      </c>
      <c r="G10" s="5">
        <v>3064912</v>
      </c>
      <c r="H10" s="7">
        <v>5263553999193</v>
      </c>
      <c r="I10" s="5">
        <v>665</v>
      </c>
      <c r="J10" s="5">
        <v>198479</v>
      </c>
      <c r="K10" s="8">
        <v>3937619272630</v>
      </c>
    </row>
    <row r="11" spans="3:11" ht="16.5">
      <c r="C11" s="5">
        <f t="shared" si="0"/>
        <v>6</v>
      </c>
      <c r="D11" s="6" t="s">
        <v>13</v>
      </c>
      <c r="E11" s="5">
        <v>5131203</v>
      </c>
      <c r="F11" s="5">
        <v>641</v>
      </c>
      <c r="G11" s="5">
        <v>5654640</v>
      </c>
      <c r="H11" s="7">
        <v>18645138412032</v>
      </c>
      <c r="I11" s="5">
        <v>1174</v>
      </c>
      <c r="J11" s="5">
        <v>400051</v>
      </c>
      <c r="K11" s="8">
        <v>8703560288277</v>
      </c>
    </row>
    <row r="12" spans="3:11" ht="16.5">
      <c r="C12" s="5">
        <f t="shared" si="0"/>
        <v>7</v>
      </c>
      <c r="D12" s="6" t="s">
        <v>5</v>
      </c>
      <c r="E12" s="5">
        <v>114690565</v>
      </c>
      <c r="F12" s="5">
        <v>11046</v>
      </c>
      <c r="G12" s="5">
        <v>148071862</v>
      </c>
      <c r="H12" s="7">
        <v>484394176951430</v>
      </c>
      <c r="I12" s="5">
        <v>14822</v>
      </c>
      <c r="J12" s="5">
        <v>8998629</v>
      </c>
      <c r="K12" s="8">
        <v>183513403895176</v>
      </c>
    </row>
    <row r="13" spans="3:11" ht="16.5">
      <c r="C13" s="5">
        <f t="shared" si="0"/>
        <v>8</v>
      </c>
      <c r="D13" s="6" t="s">
        <v>14</v>
      </c>
      <c r="E13" s="5">
        <v>3504317</v>
      </c>
      <c r="F13" s="5">
        <v>540</v>
      </c>
      <c r="G13" s="5">
        <v>4149553</v>
      </c>
      <c r="H13" s="7">
        <v>7915778461320</v>
      </c>
      <c r="I13" s="5">
        <v>959</v>
      </c>
      <c r="J13" s="5">
        <v>294939</v>
      </c>
      <c r="K13" s="8">
        <v>5202485430725</v>
      </c>
    </row>
    <row r="14" spans="3:11" ht="16.5">
      <c r="C14" s="5">
        <f t="shared" si="0"/>
        <v>9</v>
      </c>
      <c r="D14" s="6" t="s">
        <v>15</v>
      </c>
      <c r="E14" s="5">
        <v>3144739</v>
      </c>
      <c r="F14" s="5">
        <v>474</v>
      </c>
      <c r="G14" s="5">
        <v>3027195</v>
      </c>
      <c r="H14" s="7">
        <v>4282338366086</v>
      </c>
      <c r="I14" s="5">
        <v>957</v>
      </c>
      <c r="J14" s="5">
        <v>196899</v>
      </c>
      <c r="K14" s="8">
        <v>2981804878993</v>
      </c>
    </row>
    <row r="15" spans="3:11" ht="16.5">
      <c r="C15" s="5">
        <f t="shared" si="0"/>
        <v>10</v>
      </c>
      <c r="D15" s="6" t="s">
        <v>42</v>
      </c>
      <c r="E15" s="5">
        <v>21701047</v>
      </c>
      <c r="F15" s="5">
        <v>2889</v>
      </c>
      <c r="G15" s="5">
        <v>26405039</v>
      </c>
      <c r="H15" s="7">
        <v>69515939968209</v>
      </c>
      <c r="I15" s="5">
        <v>4418</v>
      </c>
      <c r="J15" s="5">
        <v>1308814</v>
      </c>
      <c r="K15" s="8">
        <v>23407962209250</v>
      </c>
    </row>
    <row r="16" spans="3:11" ht="16.5">
      <c r="C16" s="5">
        <f t="shared" si="0"/>
        <v>11</v>
      </c>
      <c r="D16" s="6" t="s">
        <v>16</v>
      </c>
      <c r="E16" s="5">
        <v>2999209</v>
      </c>
      <c r="F16" s="5">
        <v>464</v>
      </c>
      <c r="G16" s="5">
        <v>3293054</v>
      </c>
      <c r="H16" s="7">
        <v>5304732351195</v>
      </c>
      <c r="I16" s="5">
        <v>699</v>
      </c>
      <c r="J16" s="5">
        <v>208208</v>
      </c>
      <c r="K16" s="8">
        <v>3797246292470</v>
      </c>
    </row>
    <row r="17" spans="3:11" ht="16.5">
      <c r="C17" s="5">
        <f t="shared" si="0"/>
        <v>12</v>
      </c>
      <c r="D17" s="6" t="s">
        <v>17</v>
      </c>
      <c r="E17" s="5">
        <v>16226072</v>
      </c>
      <c r="F17" s="5">
        <v>1645</v>
      </c>
      <c r="G17" s="5">
        <v>19284974</v>
      </c>
      <c r="H17" s="7">
        <v>49689418458230</v>
      </c>
      <c r="I17" s="5">
        <v>3049</v>
      </c>
      <c r="J17" s="5">
        <v>910309</v>
      </c>
      <c r="K17" s="8">
        <v>22470928236019</v>
      </c>
    </row>
    <row r="18" spans="3:11" ht="16.5">
      <c r="C18" s="5">
        <f t="shared" si="0"/>
        <v>13</v>
      </c>
      <c r="D18" s="6" t="s">
        <v>18</v>
      </c>
      <c r="E18" s="5">
        <v>3687522</v>
      </c>
      <c r="F18" s="5">
        <v>551</v>
      </c>
      <c r="G18" s="5">
        <v>4049310</v>
      </c>
      <c r="H18" s="7">
        <v>8866569349395</v>
      </c>
      <c r="I18" s="5">
        <v>1111</v>
      </c>
      <c r="J18" s="5">
        <v>301942</v>
      </c>
      <c r="K18" s="8">
        <v>4271264431320</v>
      </c>
    </row>
    <row r="19" spans="3:11" ht="16.5">
      <c r="C19" s="5">
        <f t="shared" si="0"/>
        <v>14</v>
      </c>
      <c r="D19" s="9" t="s">
        <v>19</v>
      </c>
      <c r="E19" s="5">
        <v>3614933</v>
      </c>
      <c r="F19" s="5">
        <v>328</v>
      </c>
      <c r="G19" s="5">
        <v>3790773</v>
      </c>
      <c r="H19" s="7">
        <v>17176622524403</v>
      </c>
      <c r="I19" s="5">
        <v>327</v>
      </c>
      <c r="J19" s="5">
        <v>63591</v>
      </c>
      <c r="K19" s="8">
        <v>3399486877601</v>
      </c>
    </row>
    <row r="20" spans="3:11" ht="16.5">
      <c r="C20" s="5">
        <f t="shared" si="0"/>
        <v>15</v>
      </c>
      <c r="D20" s="6" t="s">
        <v>20</v>
      </c>
      <c r="E20" s="5">
        <v>3665940</v>
      </c>
      <c r="F20" s="5">
        <v>552</v>
      </c>
      <c r="G20" s="5">
        <v>3744758</v>
      </c>
      <c r="H20" s="7">
        <v>6639156948733</v>
      </c>
      <c r="I20" s="5">
        <v>952</v>
      </c>
      <c r="J20" s="5">
        <v>266931</v>
      </c>
      <c r="K20" s="8">
        <v>5858175014619</v>
      </c>
    </row>
    <row r="21" spans="3:11" ht="16.5">
      <c r="C21" s="5">
        <f t="shared" si="0"/>
        <v>16</v>
      </c>
      <c r="D21" s="6" t="s">
        <v>21</v>
      </c>
      <c r="E21" s="5">
        <v>5913420</v>
      </c>
      <c r="F21" s="5">
        <v>820</v>
      </c>
      <c r="G21" s="5">
        <v>7435146</v>
      </c>
      <c r="H21" s="7">
        <v>28613192077360</v>
      </c>
      <c r="I21" s="5">
        <v>1169</v>
      </c>
      <c r="J21" s="5">
        <v>400739</v>
      </c>
      <c r="K21" s="8">
        <v>10724087039075</v>
      </c>
    </row>
    <row r="22" spans="3:11" ht="16.5">
      <c r="C22" s="5">
        <f t="shared" si="0"/>
        <v>17</v>
      </c>
      <c r="D22" s="6" t="s">
        <v>22</v>
      </c>
      <c r="E22" s="5">
        <v>17810690</v>
      </c>
      <c r="F22" s="5">
        <v>2231</v>
      </c>
      <c r="G22" s="5">
        <v>21152923</v>
      </c>
      <c r="H22" s="7">
        <v>64077865538812</v>
      </c>
      <c r="I22" s="5">
        <v>4046</v>
      </c>
      <c r="J22" s="5">
        <v>1146585</v>
      </c>
      <c r="K22" s="8">
        <v>22388846509484</v>
      </c>
    </row>
    <row r="23" spans="3:11" ht="16.5">
      <c r="C23" s="5">
        <f t="shared" si="0"/>
        <v>18</v>
      </c>
      <c r="D23" s="6" t="s">
        <v>23</v>
      </c>
      <c r="E23" s="5">
        <v>5237584</v>
      </c>
      <c r="F23" s="5">
        <v>672</v>
      </c>
      <c r="G23" s="5">
        <v>6338737</v>
      </c>
      <c r="H23" s="7">
        <v>12660399097528</v>
      </c>
      <c r="I23" s="5">
        <v>1035</v>
      </c>
      <c r="J23" s="5">
        <v>292518</v>
      </c>
      <c r="K23" s="8">
        <v>5185252658527</v>
      </c>
    </row>
    <row r="24" spans="3:11" ht="16.5">
      <c r="C24" s="5">
        <f t="shared" si="0"/>
        <v>19</v>
      </c>
      <c r="D24" s="6" t="s">
        <v>24</v>
      </c>
      <c r="E24" s="5">
        <v>5186302</v>
      </c>
      <c r="F24" s="5">
        <v>665</v>
      </c>
      <c r="G24" s="5">
        <v>5521070</v>
      </c>
      <c r="H24" s="7">
        <v>12489576933912</v>
      </c>
      <c r="I24" s="5">
        <v>1008</v>
      </c>
      <c r="J24" s="5">
        <v>293735</v>
      </c>
      <c r="K24" s="8">
        <v>6171085606150</v>
      </c>
    </row>
    <row r="25" spans="3:11" ht="16.5">
      <c r="C25" s="5">
        <f t="shared" si="0"/>
        <v>20</v>
      </c>
      <c r="D25" s="6" t="s">
        <v>25</v>
      </c>
      <c r="E25" s="5">
        <v>4441317</v>
      </c>
      <c r="F25" s="5">
        <v>650</v>
      </c>
      <c r="G25" s="5">
        <v>5759659</v>
      </c>
      <c r="H25" s="7">
        <v>18346312849458</v>
      </c>
      <c r="I25" s="5">
        <v>1053</v>
      </c>
      <c r="J25" s="5">
        <v>300415</v>
      </c>
      <c r="K25" s="8">
        <v>6654902262352</v>
      </c>
    </row>
    <row r="26" spans="3:11" ht="16.5">
      <c r="C26" s="5">
        <f t="shared" si="0"/>
        <v>21</v>
      </c>
      <c r="D26" s="6" t="s">
        <v>26</v>
      </c>
      <c r="E26" s="5">
        <v>10027420</v>
      </c>
      <c r="F26" s="5">
        <v>1375</v>
      </c>
      <c r="G26" s="5">
        <v>12727315</v>
      </c>
      <c r="H26" s="7">
        <v>25828814588452</v>
      </c>
      <c r="I26" s="5">
        <v>2418</v>
      </c>
      <c r="J26" s="5">
        <v>729696</v>
      </c>
      <c r="K26" s="8">
        <v>11139688303818</v>
      </c>
    </row>
    <row r="27" spans="3:11" ht="16.5">
      <c r="C27" s="5">
        <f t="shared" si="0"/>
        <v>22</v>
      </c>
      <c r="D27" s="6" t="s">
        <v>27</v>
      </c>
      <c r="E27" s="5">
        <v>6704810</v>
      </c>
      <c r="F27" s="5">
        <v>875</v>
      </c>
      <c r="G27" s="5">
        <v>8333504</v>
      </c>
      <c r="H27" s="7">
        <v>20470523293379</v>
      </c>
      <c r="I27" s="5">
        <v>1509</v>
      </c>
      <c r="J27" s="5">
        <v>458928</v>
      </c>
      <c r="K27" s="8">
        <v>9659811411719</v>
      </c>
    </row>
    <row r="28" spans="3:11" ht="16.5">
      <c r="C28" s="5">
        <f t="shared" si="0"/>
        <v>23</v>
      </c>
      <c r="D28" s="6" t="s">
        <v>28</v>
      </c>
      <c r="E28" s="5">
        <v>2540674</v>
      </c>
      <c r="F28" s="5">
        <v>323</v>
      </c>
      <c r="G28" s="5">
        <v>3017537</v>
      </c>
      <c r="H28" s="7">
        <v>4987004924680</v>
      </c>
      <c r="I28" s="5">
        <v>441</v>
      </c>
      <c r="J28" s="5">
        <v>160831</v>
      </c>
      <c r="K28" s="8">
        <v>3007550732632</v>
      </c>
    </row>
    <row r="29" spans="3:11" ht="16.5">
      <c r="C29" s="5">
        <f t="shared" si="0"/>
        <v>24</v>
      </c>
      <c r="D29" s="6" t="s">
        <v>29</v>
      </c>
      <c r="E29" s="5">
        <v>6269607</v>
      </c>
      <c r="F29" s="5">
        <v>707</v>
      </c>
      <c r="G29" s="5">
        <v>6390504</v>
      </c>
      <c r="H29" s="7">
        <v>11671358849670</v>
      </c>
      <c r="I29" s="5">
        <v>1419</v>
      </c>
      <c r="J29" s="5">
        <v>432293</v>
      </c>
      <c r="K29" s="8">
        <v>6122717743036</v>
      </c>
    </row>
    <row r="30" spans="3:11" ht="16.5">
      <c r="C30" s="5">
        <f t="shared" si="0"/>
        <v>25</v>
      </c>
      <c r="D30" s="6" t="s">
        <v>30</v>
      </c>
      <c r="E30" s="5">
        <v>10043200</v>
      </c>
      <c r="F30" s="5">
        <v>1191</v>
      </c>
      <c r="G30" s="5">
        <v>11948447</v>
      </c>
      <c r="H30" s="7">
        <v>21406603728065</v>
      </c>
      <c r="I30" s="5">
        <v>2723</v>
      </c>
      <c r="J30" s="5">
        <v>777822</v>
      </c>
      <c r="K30" s="8">
        <v>10468554856123</v>
      </c>
    </row>
    <row r="31" spans="3:11" ht="16.5">
      <c r="C31" s="5">
        <f t="shared" si="0"/>
        <v>26</v>
      </c>
      <c r="D31" s="6" t="s">
        <v>31</v>
      </c>
      <c r="E31" s="5">
        <v>5201995</v>
      </c>
      <c r="F31" s="5">
        <v>715</v>
      </c>
      <c r="G31" s="5">
        <v>6544854</v>
      </c>
      <c r="H31" s="7">
        <v>11339142473034</v>
      </c>
      <c r="I31" s="5">
        <v>1299</v>
      </c>
      <c r="J31" s="5">
        <v>388334</v>
      </c>
      <c r="K31" s="8">
        <v>5513387706260</v>
      </c>
    </row>
    <row r="32" spans="3:11" ht="16.5">
      <c r="C32" s="5">
        <f t="shared" si="0"/>
        <v>27</v>
      </c>
      <c r="D32" s="6" t="s">
        <v>32</v>
      </c>
      <c r="E32" s="5">
        <v>11797232</v>
      </c>
      <c r="F32" s="5">
        <v>1594</v>
      </c>
      <c r="G32" s="5">
        <v>15567574</v>
      </c>
      <c r="H32" s="7">
        <v>34038153500488</v>
      </c>
      <c r="I32" s="5">
        <v>3586</v>
      </c>
      <c r="J32" s="5">
        <v>1003058</v>
      </c>
      <c r="K32" s="8">
        <v>16925820231387</v>
      </c>
    </row>
    <row r="33" spans="3:11" ht="16.5">
      <c r="C33" s="5">
        <f t="shared" si="0"/>
        <v>28</v>
      </c>
      <c r="D33" s="6" t="s">
        <v>33</v>
      </c>
      <c r="E33" s="5">
        <v>6079634</v>
      </c>
      <c r="F33" s="5">
        <v>799</v>
      </c>
      <c r="G33" s="5">
        <v>6742994</v>
      </c>
      <c r="H33" s="7">
        <v>12467880044838</v>
      </c>
      <c r="I33" s="5">
        <v>1419</v>
      </c>
      <c r="J33" s="5">
        <v>462173</v>
      </c>
      <c r="K33" s="8">
        <v>6500600459927</v>
      </c>
    </row>
    <row r="34" spans="3:11" ht="16.5">
      <c r="C34" s="5">
        <f t="shared" si="0"/>
        <v>29</v>
      </c>
      <c r="D34" s="6" t="s">
        <v>34</v>
      </c>
      <c r="E34" s="5">
        <v>667818</v>
      </c>
      <c r="F34" s="5">
        <v>228</v>
      </c>
      <c r="G34" s="5">
        <v>720447</v>
      </c>
      <c r="H34" s="7">
        <v>4663021618377</v>
      </c>
      <c r="I34" s="5">
        <v>149</v>
      </c>
      <c r="J34" s="5">
        <v>47380</v>
      </c>
      <c r="K34" s="8">
        <v>1609123568897</v>
      </c>
    </row>
    <row r="35" spans="3:11" ht="16.5">
      <c r="C35" s="5">
        <f t="shared" si="0"/>
        <v>30</v>
      </c>
      <c r="D35" s="6" t="s">
        <v>35</v>
      </c>
      <c r="E35" s="5">
        <v>6655757</v>
      </c>
      <c r="F35" s="5">
        <v>918</v>
      </c>
      <c r="G35" s="5">
        <v>8266284</v>
      </c>
      <c r="H35" s="7">
        <v>26303853658759</v>
      </c>
      <c r="I35" s="5">
        <v>1523</v>
      </c>
      <c r="J35" s="5">
        <v>399461</v>
      </c>
      <c r="K35" s="8">
        <v>11576341185662</v>
      </c>
    </row>
    <row r="36" spans="3:11" ht="16.5">
      <c r="C36" s="5">
        <f t="shared" si="0"/>
        <v>31</v>
      </c>
      <c r="D36" s="6" t="s">
        <v>36</v>
      </c>
      <c r="E36" s="5">
        <v>5233556</v>
      </c>
      <c r="F36" s="5">
        <v>704</v>
      </c>
      <c r="G36" s="5">
        <v>6809667</v>
      </c>
      <c r="H36" s="7">
        <v>12013107932063</v>
      </c>
      <c r="I36" s="5">
        <v>1475</v>
      </c>
      <c r="J36" s="5">
        <v>459285</v>
      </c>
      <c r="K36" s="8">
        <v>6059259726336</v>
      </c>
    </row>
    <row r="37" spans="3:11" ht="17.25" thickBot="1">
      <c r="C37" s="5">
        <f t="shared" si="0"/>
        <v>32</v>
      </c>
      <c r="D37" s="6" t="s">
        <v>37</v>
      </c>
      <c r="E37" s="5">
        <v>5744804</v>
      </c>
      <c r="F37" s="5">
        <v>900</v>
      </c>
      <c r="G37" s="5">
        <v>6240210</v>
      </c>
      <c r="H37" s="7">
        <v>17002476207150</v>
      </c>
      <c r="I37" s="5">
        <v>1427</v>
      </c>
      <c r="J37" s="5">
        <v>341148</v>
      </c>
      <c r="K37" s="8">
        <v>5985572961165</v>
      </c>
    </row>
    <row r="38" spans="3:11" ht="15" thickBot="1">
      <c r="C38" s="16" t="s">
        <v>6</v>
      </c>
      <c r="D38" s="17"/>
      <c r="E38" s="10">
        <f aca="true" t="shared" si="1" ref="E38:K38">SUM(E6:E37)</f>
        <v>343605155</v>
      </c>
      <c r="F38" s="10">
        <f t="shared" si="1"/>
        <v>41135</v>
      </c>
      <c r="G38" s="10">
        <f t="shared" si="1"/>
        <v>421240887</v>
      </c>
      <c r="H38" s="10">
        <f t="shared" si="1"/>
        <v>1174641781275459</v>
      </c>
      <c r="I38" s="10">
        <f t="shared" si="1"/>
        <v>68013</v>
      </c>
      <c r="J38" s="10">
        <f t="shared" si="1"/>
        <v>24184326</v>
      </c>
      <c r="K38" s="10">
        <f t="shared" si="1"/>
        <v>472517376477326</v>
      </c>
    </row>
    <row r="39" spans="5:8" ht="13.5" thickTop="1">
      <c r="E39" s="18"/>
      <c r="F39" s="19"/>
      <c r="G39" s="19"/>
      <c r="H39" s="19"/>
    </row>
    <row r="41" ht="12.75">
      <c r="E41" s="12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N41"/>
  <sheetViews>
    <sheetView rightToLeft="1" zoomScalePageLayoutView="0" workbookViewId="0" topLeftCell="A1">
      <selection activeCell="D8" sqref="D8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</row>
    <row r="3" spans="3:14" ht="29.25" customHeight="1" thickBot="1">
      <c r="C3" s="30" t="s">
        <v>45</v>
      </c>
      <c r="D3" s="30"/>
      <c r="E3" s="30"/>
      <c r="F3" s="30"/>
      <c r="G3" s="30"/>
      <c r="H3" s="30"/>
      <c r="I3" s="30"/>
      <c r="J3" s="30"/>
      <c r="K3" s="30"/>
      <c r="L3" s="2"/>
      <c r="M3" s="2"/>
      <c r="N3" s="2"/>
    </row>
    <row r="4" spans="3:11" ht="18" customHeight="1" thickTop="1">
      <c r="C4" s="22" t="s">
        <v>2</v>
      </c>
      <c r="D4" s="24" t="s">
        <v>38</v>
      </c>
      <c r="E4" s="24" t="s">
        <v>7</v>
      </c>
      <c r="F4" s="26" t="s">
        <v>3</v>
      </c>
      <c r="G4" s="27"/>
      <c r="H4" s="28"/>
      <c r="I4" s="26" t="s">
        <v>4</v>
      </c>
      <c r="J4" s="27"/>
      <c r="K4" s="28"/>
    </row>
    <row r="5" spans="3:11" ht="18" customHeight="1" thickBot="1">
      <c r="C5" s="23"/>
      <c r="D5" s="25"/>
      <c r="E5" s="25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12216926</v>
      </c>
      <c r="F6" s="5">
        <v>1754</v>
      </c>
      <c r="G6" s="5">
        <v>15190509</v>
      </c>
      <c r="H6" s="7">
        <v>34958034582612</v>
      </c>
      <c r="I6" s="5">
        <v>2906</v>
      </c>
      <c r="J6" s="5">
        <v>787188</v>
      </c>
      <c r="K6" s="8">
        <v>13896615371788</v>
      </c>
    </row>
    <row r="7" spans="3:11" ht="16.5">
      <c r="C7" s="5">
        <f aca="true" t="shared" si="0" ref="C7:C37">C6+1</f>
        <v>2</v>
      </c>
      <c r="D7" s="6" t="s">
        <v>9</v>
      </c>
      <c r="E7" s="5">
        <v>8144822</v>
      </c>
      <c r="F7" s="5">
        <v>1188</v>
      </c>
      <c r="G7" s="5">
        <v>10433514</v>
      </c>
      <c r="H7" s="7">
        <v>31114632917081</v>
      </c>
      <c r="I7" s="5">
        <v>2149</v>
      </c>
      <c r="J7" s="5">
        <v>613919</v>
      </c>
      <c r="K7" s="8">
        <v>12037426514788</v>
      </c>
    </row>
    <row r="8" spans="3:11" ht="16.5">
      <c r="C8" s="5">
        <f t="shared" si="0"/>
        <v>3</v>
      </c>
      <c r="D8" s="6" t="s">
        <v>10</v>
      </c>
      <c r="E8" s="5">
        <v>4013089</v>
      </c>
      <c r="F8" s="5">
        <v>664</v>
      </c>
      <c r="G8" s="5">
        <v>4915944</v>
      </c>
      <c r="H8" s="7">
        <v>8608443537804</v>
      </c>
      <c r="I8" s="5">
        <v>1146</v>
      </c>
      <c r="J8" s="5">
        <v>235044</v>
      </c>
      <c r="K8" s="8">
        <v>3030437976030</v>
      </c>
    </row>
    <row r="9" spans="3:11" ht="16.5">
      <c r="C9" s="5">
        <f t="shared" si="0"/>
        <v>4</v>
      </c>
      <c r="D9" s="6" t="s">
        <v>11</v>
      </c>
      <c r="E9" s="5">
        <v>21752496</v>
      </c>
      <c r="F9" s="5">
        <v>2599</v>
      </c>
      <c r="G9" s="5">
        <v>26549769</v>
      </c>
      <c r="H9" s="7">
        <v>77180160300322</v>
      </c>
      <c r="I9" s="5">
        <v>4825</v>
      </c>
      <c r="J9" s="5">
        <v>1254603</v>
      </c>
      <c r="K9" s="8">
        <v>29751817625956</v>
      </c>
    </row>
    <row r="10" spans="3:11" ht="16.5">
      <c r="C10" s="5">
        <f t="shared" si="0"/>
        <v>5</v>
      </c>
      <c r="D10" s="6" t="s">
        <v>12</v>
      </c>
      <c r="E10" s="5">
        <v>2477666</v>
      </c>
      <c r="F10" s="5">
        <v>391</v>
      </c>
      <c r="G10" s="5">
        <v>3089028</v>
      </c>
      <c r="H10" s="7">
        <v>5148105950213</v>
      </c>
      <c r="I10" s="5">
        <v>664</v>
      </c>
      <c r="J10" s="5">
        <v>170051</v>
      </c>
      <c r="K10" s="8">
        <v>2982440243063</v>
      </c>
    </row>
    <row r="11" spans="3:11" ht="16.5">
      <c r="C11" s="5">
        <f t="shared" si="0"/>
        <v>6</v>
      </c>
      <c r="D11" s="6" t="s">
        <v>13</v>
      </c>
      <c r="E11" s="5">
        <v>5036172</v>
      </c>
      <c r="F11" s="5">
        <v>641</v>
      </c>
      <c r="G11" s="5">
        <v>5844363</v>
      </c>
      <c r="H11" s="7">
        <v>18031427234491</v>
      </c>
      <c r="I11" s="5">
        <v>1174</v>
      </c>
      <c r="J11" s="5">
        <v>363450</v>
      </c>
      <c r="K11" s="8">
        <v>8903098623233</v>
      </c>
    </row>
    <row r="12" spans="3:11" ht="16.5">
      <c r="C12" s="5">
        <f t="shared" si="0"/>
        <v>7</v>
      </c>
      <c r="D12" s="6" t="s">
        <v>5</v>
      </c>
      <c r="E12" s="5">
        <v>113633399</v>
      </c>
      <c r="F12" s="5">
        <v>10892</v>
      </c>
      <c r="G12" s="5">
        <v>146117557</v>
      </c>
      <c r="H12" s="7">
        <v>466950184857606</v>
      </c>
      <c r="I12" s="5">
        <v>14752</v>
      </c>
      <c r="J12" s="5">
        <v>8662399</v>
      </c>
      <c r="K12" s="8">
        <v>178332106344565</v>
      </c>
    </row>
    <row r="13" spans="3:11" ht="16.5">
      <c r="C13" s="5">
        <f t="shared" si="0"/>
        <v>8</v>
      </c>
      <c r="D13" s="6" t="s">
        <v>14</v>
      </c>
      <c r="E13" s="5">
        <v>3440381</v>
      </c>
      <c r="F13" s="5">
        <v>538</v>
      </c>
      <c r="G13" s="5">
        <v>4110699</v>
      </c>
      <c r="H13" s="7">
        <v>7270935517789</v>
      </c>
      <c r="I13" s="5">
        <v>950</v>
      </c>
      <c r="J13" s="5">
        <v>279624</v>
      </c>
      <c r="K13" s="8">
        <v>4982900022413</v>
      </c>
    </row>
    <row r="14" spans="3:11" ht="16.5">
      <c r="C14" s="5">
        <f t="shared" si="0"/>
        <v>9</v>
      </c>
      <c r="D14" s="6" t="s">
        <v>15</v>
      </c>
      <c r="E14" s="5">
        <v>3087880</v>
      </c>
      <c r="F14" s="5">
        <v>467</v>
      </c>
      <c r="G14" s="5">
        <v>3805737</v>
      </c>
      <c r="H14" s="7">
        <v>6346546664100</v>
      </c>
      <c r="I14" s="5">
        <v>951</v>
      </c>
      <c r="J14" s="5">
        <v>192323</v>
      </c>
      <c r="K14" s="8">
        <v>2923299173824</v>
      </c>
    </row>
    <row r="15" spans="3:11" ht="16.5">
      <c r="C15" s="5">
        <f t="shared" si="0"/>
        <v>10</v>
      </c>
      <c r="D15" s="6" t="s">
        <v>42</v>
      </c>
      <c r="E15" s="5">
        <v>21362939</v>
      </c>
      <c r="F15" s="5">
        <v>2874</v>
      </c>
      <c r="G15" s="5">
        <v>26619508</v>
      </c>
      <c r="H15" s="7">
        <v>67320265543219</v>
      </c>
      <c r="I15" s="5">
        <v>4451</v>
      </c>
      <c r="J15" s="5">
        <v>1341066</v>
      </c>
      <c r="K15" s="8">
        <v>22771212878662</v>
      </c>
    </row>
    <row r="16" spans="3:11" ht="16.5">
      <c r="C16" s="5">
        <f t="shared" si="0"/>
        <v>11</v>
      </c>
      <c r="D16" s="6" t="s">
        <v>16</v>
      </c>
      <c r="E16" s="5">
        <v>2966597</v>
      </c>
      <c r="F16" s="5">
        <v>470</v>
      </c>
      <c r="G16" s="5">
        <v>3349205</v>
      </c>
      <c r="H16" s="7">
        <v>5145182646201</v>
      </c>
      <c r="I16" s="5">
        <v>686</v>
      </c>
      <c r="J16" s="5">
        <v>210734</v>
      </c>
      <c r="K16" s="8">
        <v>3744315578877</v>
      </c>
    </row>
    <row r="17" spans="3:11" ht="16.5">
      <c r="C17" s="5">
        <f t="shared" si="0"/>
        <v>12</v>
      </c>
      <c r="D17" s="6" t="s">
        <v>17</v>
      </c>
      <c r="E17" s="5">
        <v>15955238</v>
      </c>
      <c r="F17" s="5">
        <v>1638</v>
      </c>
      <c r="G17" s="5">
        <v>19419256</v>
      </c>
      <c r="H17" s="7">
        <v>47285953206256</v>
      </c>
      <c r="I17" s="5">
        <v>3027</v>
      </c>
      <c r="J17" s="5">
        <v>867638</v>
      </c>
      <c r="K17" s="8">
        <v>18739686088344</v>
      </c>
    </row>
    <row r="18" spans="3:11" ht="16.5">
      <c r="C18" s="5">
        <f t="shared" si="0"/>
        <v>13</v>
      </c>
      <c r="D18" s="6" t="s">
        <v>18</v>
      </c>
      <c r="E18" s="5">
        <v>3622443</v>
      </c>
      <c r="F18" s="5">
        <v>549</v>
      </c>
      <c r="G18" s="5">
        <v>4079335</v>
      </c>
      <c r="H18" s="7">
        <v>8560894038909</v>
      </c>
      <c r="I18" s="5">
        <v>1111</v>
      </c>
      <c r="J18" s="5">
        <v>282919</v>
      </c>
      <c r="K18" s="8">
        <v>4484074454575</v>
      </c>
    </row>
    <row r="19" spans="3:11" ht="16.5">
      <c r="C19" s="5">
        <f t="shared" si="0"/>
        <v>14</v>
      </c>
      <c r="D19" s="9" t="s">
        <v>19</v>
      </c>
      <c r="E19" s="5">
        <v>3604168</v>
      </c>
      <c r="F19" s="5">
        <v>327</v>
      </c>
      <c r="G19" s="5">
        <v>3745966</v>
      </c>
      <c r="H19" s="7">
        <v>16934786593837</v>
      </c>
      <c r="I19" s="5">
        <v>322</v>
      </c>
      <c r="J19" s="5">
        <v>62498</v>
      </c>
      <c r="K19" s="8">
        <v>3315548068447</v>
      </c>
    </row>
    <row r="20" spans="3:11" ht="16.5">
      <c r="C20" s="5">
        <f t="shared" si="0"/>
        <v>15</v>
      </c>
      <c r="D20" s="6" t="s">
        <v>20</v>
      </c>
      <c r="E20" s="5">
        <v>3583745</v>
      </c>
      <c r="F20" s="5">
        <v>553</v>
      </c>
      <c r="G20" s="5">
        <v>3770008</v>
      </c>
      <c r="H20" s="7">
        <v>6415735102023</v>
      </c>
      <c r="I20" s="5">
        <v>950</v>
      </c>
      <c r="J20" s="5">
        <v>270884</v>
      </c>
      <c r="K20" s="8">
        <v>4820407880062</v>
      </c>
    </row>
    <row r="21" spans="3:11" ht="16.5">
      <c r="C21" s="5">
        <f t="shared" si="0"/>
        <v>16</v>
      </c>
      <c r="D21" s="6" t="s">
        <v>21</v>
      </c>
      <c r="E21" s="5">
        <v>5834279</v>
      </c>
      <c r="F21" s="5">
        <v>815</v>
      </c>
      <c r="G21" s="5">
        <v>7611424</v>
      </c>
      <c r="H21" s="7">
        <v>29046387819564</v>
      </c>
      <c r="I21" s="5">
        <v>1149</v>
      </c>
      <c r="J21" s="5">
        <v>402832</v>
      </c>
      <c r="K21" s="8">
        <v>10120855826420</v>
      </c>
    </row>
    <row r="22" spans="3:11" ht="16.5">
      <c r="C22" s="5">
        <f t="shared" si="0"/>
        <v>17</v>
      </c>
      <c r="D22" s="6" t="s">
        <v>22</v>
      </c>
      <c r="E22" s="5">
        <v>17517809</v>
      </c>
      <c r="F22" s="5">
        <v>2231</v>
      </c>
      <c r="G22" s="5">
        <v>21125752</v>
      </c>
      <c r="H22" s="7">
        <v>61010881604417</v>
      </c>
      <c r="I22" s="5">
        <v>4012</v>
      </c>
      <c r="J22" s="5">
        <v>1074041</v>
      </c>
      <c r="K22" s="8">
        <v>21514148792806</v>
      </c>
    </row>
    <row r="23" spans="3:11" ht="16.5">
      <c r="C23" s="5">
        <f t="shared" si="0"/>
        <v>18</v>
      </c>
      <c r="D23" s="6" t="s">
        <v>23</v>
      </c>
      <c r="E23" s="5">
        <v>5156369</v>
      </c>
      <c r="F23" s="5">
        <v>666</v>
      </c>
      <c r="G23" s="5">
        <v>6386536</v>
      </c>
      <c r="H23" s="7">
        <v>12210982536694</v>
      </c>
      <c r="I23" s="5">
        <v>1027</v>
      </c>
      <c r="J23" s="5">
        <v>303171</v>
      </c>
      <c r="K23" s="8">
        <v>5128953048619</v>
      </c>
    </row>
    <row r="24" spans="3:11" ht="16.5">
      <c r="C24" s="5">
        <f t="shared" si="0"/>
        <v>19</v>
      </c>
      <c r="D24" s="6" t="s">
        <v>24</v>
      </c>
      <c r="E24" s="5">
        <v>5120948</v>
      </c>
      <c r="F24" s="5">
        <v>660</v>
      </c>
      <c r="G24" s="5">
        <v>5629038</v>
      </c>
      <c r="H24" s="7">
        <v>12176953357028</v>
      </c>
      <c r="I24" s="5">
        <v>997</v>
      </c>
      <c r="J24" s="5">
        <v>287207</v>
      </c>
      <c r="K24" s="8">
        <v>5981172384762</v>
      </c>
    </row>
    <row r="25" spans="3:11" ht="16.5">
      <c r="C25" s="5">
        <f t="shared" si="0"/>
        <v>20</v>
      </c>
      <c r="D25" s="6" t="s">
        <v>25</v>
      </c>
      <c r="E25" s="5">
        <v>4395820</v>
      </c>
      <c r="F25" s="5">
        <v>674</v>
      </c>
      <c r="G25" s="5">
        <v>5916526</v>
      </c>
      <c r="H25" s="7">
        <v>18316897451009</v>
      </c>
      <c r="I25" s="5">
        <v>1052</v>
      </c>
      <c r="J25" s="5">
        <v>311601</v>
      </c>
      <c r="K25" s="8">
        <v>7026740700320</v>
      </c>
    </row>
    <row r="26" spans="3:11" ht="16.5">
      <c r="C26" s="5">
        <f t="shared" si="0"/>
        <v>21</v>
      </c>
      <c r="D26" s="6" t="s">
        <v>26</v>
      </c>
      <c r="E26" s="5">
        <v>9839434</v>
      </c>
      <c r="F26" s="5">
        <v>1328</v>
      </c>
      <c r="G26" s="5">
        <v>12766526</v>
      </c>
      <c r="H26" s="7">
        <v>25216804051580</v>
      </c>
      <c r="I26" s="5">
        <v>2380</v>
      </c>
      <c r="J26" s="5">
        <v>679429</v>
      </c>
      <c r="K26" s="8">
        <v>10610486668732</v>
      </c>
    </row>
    <row r="27" spans="3:11" ht="16.5">
      <c r="C27" s="5">
        <f t="shared" si="0"/>
        <v>22</v>
      </c>
      <c r="D27" s="6" t="s">
        <v>27</v>
      </c>
      <c r="E27" s="5">
        <v>6550817</v>
      </c>
      <c r="F27" s="5">
        <v>858</v>
      </c>
      <c r="G27" s="5">
        <v>8290188</v>
      </c>
      <c r="H27" s="7">
        <v>19557458100329</v>
      </c>
      <c r="I27" s="5">
        <v>1490</v>
      </c>
      <c r="J27" s="5">
        <v>433522</v>
      </c>
      <c r="K27" s="8">
        <v>7542958016037</v>
      </c>
    </row>
    <row r="28" spans="3:11" ht="16.5">
      <c r="C28" s="5">
        <f t="shared" si="0"/>
        <v>23</v>
      </c>
      <c r="D28" s="6" t="s">
        <v>28</v>
      </c>
      <c r="E28" s="5">
        <v>2545782</v>
      </c>
      <c r="F28" s="5">
        <v>339</v>
      </c>
      <c r="G28" s="5">
        <v>3073669</v>
      </c>
      <c r="H28" s="7">
        <v>4787300218896</v>
      </c>
      <c r="I28" s="5">
        <v>447</v>
      </c>
      <c r="J28" s="5">
        <v>148544</v>
      </c>
      <c r="K28" s="8">
        <v>3384339756825</v>
      </c>
    </row>
    <row r="29" spans="3:11" ht="16.5">
      <c r="C29" s="5">
        <f t="shared" si="0"/>
        <v>24</v>
      </c>
      <c r="D29" s="6" t="s">
        <v>29</v>
      </c>
      <c r="E29" s="5">
        <v>6178007</v>
      </c>
      <c r="F29" s="5">
        <v>702</v>
      </c>
      <c r="G29" s="5">
        <v>6396568</v>
      </c>
      <c r="H29" s="7">
        <v>11034033301156</v>
      </c>
      <c r="I29" s="5">
        <v>1411</v>
      </c>
      <c r="J29" s="5">
        <v>405300</v>
      </c>
      <c r="K29" s="8">
        <v>5023485734248</v>
      </c>
    </row>
    <row r="30" spans="3:11" ht="16.5">
      <c r="C30" s="5">
        <f t="shared" si="0"/>
        <v>25</v>
      </c>
      <c r="D30" s="6" t="s">
        <v>30</v>
      </c>
      <c r="E30" s="5">
        <v>9888516</v>
      </c>
      <c r="F30" s="5">
        <v>1176</v>
      </c>
      <c r="G30" s="5">
        <v>11959159</v>
      </c>
      <c r="H30" s="7">
        <v>20440900554675</v>
      </c>
      <c r="I30" s="5">
        <v>2711</v>
      </c>
      <c r="J30" s="5">
        <v>807492</v>
      </c>
      <c r="K30" s="8">
        <v>9924202081884</v>
      </c>
    </row>
    <row r="31" spans="3:11" ht="16.5">
      <c r="C31" s="5">
        <f t="shared" si="0"/>
        <v>26</v>
      </c>
      <c r="D31" s="6" t="s">
        <v>31</v>
      </c>
      <c r="E31" s="5">
        <v>5131527</v>
      </c>
      <c r="F31" s="5">
        <v>712</v>
      </c>
      <c r="G31" s="5">
        <v>6552607</v>
      </c>
      <c r="H31" s="7">
        <v>10529622648627</v>
      </c>
      <c r="I31" s="5">
        <v>1297</v>
      </c>
      <c r="J31" s="5">
        <v>365521</v>
      </c>
      <c r="K31" s="8">
        <v>4991702528796</v>
      </c>
    </row>
    <row r="32" spans="3:11" ht="16.5">
      <c r="C32" s="5">
        <f t="shared" si="0"/>
        <v>27</v>
      </c>
      <c r="D32" s="6" t="s">
        <v>32</v>
      </c>
      <c r="E32" s="5">
        <v>11588502</v>
      </c>
      <c r="F32" s="5">
        <v>1582</v>
      </c>
      <c r="G32" s="5">
        <v>15444485</v>
      </c>
      <c r="H32" s="7">
        <v>31906173364205</v>
      </c>
      <c r="I32" s="5">
        <v>3565</v>
      </c>
      <c r="J32" s="5">
        <v>1041208</v>
      </c>
      <c r="K32" s="8">
        <v>16144189834579</v>
      </c>
    </row>
    <row r="33" spans="3:11" ht="16.5">
      <c r="C33" s="5">
        <f t="shared" si="0"/>
        <v>28</v>
      </c>
      <c r="D33" s="6" t="s">
        <v>33</v>
      </c>
      <c r="E33" s="5">
        <v>5979645</v>
      </c>
      <c r="F33" s="5">
        <v>793</v>
      </c>
      <c r="G33" s="5">
        <v>6719757</v>
      </c>
      <c r="H33" s="7">
        <v>11776633645242</v>
      </c>
      <c r="I33" s="5">
        <v>1391</v>
      </c>
      <c r="J33" s="5">
        <v>403375</v>
      </c>
      <c r="K33" s="8">
        <v>6100240184796</v>
      </c>
    </row>
    <row r="34" spans="3:11" ht="16.5">
      <c r="C34" s="5">
        <f t="shared" si="0"/>
        <v>29</v>
      </c>
      <c r="D34" s="6" t="s">
        <v>34</v>
      </c>
      <c r="E34" s="5">
        <v>621375</v>
      </c>
      <c r="F34" s="5">
        <v>204</v>
      </c>
      <c r="G34" s="5">
        <v>800526</v>
      </c>
      <c r="H34" s="7">
        <v>4682609307816</v>
      </c>
      <c r="I34" s="5">
        <v>168</v>
      </c>
      <c r="J34" s="5">
        <v>45308</v>
      </c>
      <c r="K34" s="8">
        <v>1371820775294</v>
      </c>
    </row>
    <row r="35" spans="3:11" ht="16.5">
      <c r="C35" s="5">
        <f t="shared" si="0"/>
        <v>30</v>
      </c>
      <c r="D35" s="6" t="s">
        <v>35</v>
      </c>
      <c r="E35" s="5">
        <v>6565107</v>
      </c>
      <c r="F35" s="5">
        <v>932</v>
      </c>
      <c r="G35" s="5">
        <v>8542296</v>
      </c>
      <c r="H35" s="7">
        <v>26091822633245</v>
      </c>
      <c r="I35" s="5">
        <v>1522</v>
      </c>
      <c r="J35" s="5">
        <v>401865</v>
      </c>
      <c r="K35" s="8">
        <v>11780337636807</v>
      </c>
    </row>
    <row r="36" spans="3:11" ht="16.5">
      <c r="C36" s="5">
        <f t="shared" si="0"/>
        <v>31</v>
      </c>
      <c r="D36" s="6" t="s">
        <v>36</v>
      </c>
      <c r="E36" s="5">
        <v>5162079</v>
      </c>
      <c r="F36" s="5">
        <v>700</v>
      </c>
      <c r="G36" s="5">
        <v>6781192</v>
      </c>
      <c r="H36" s="7">
        <v>11340646600754</v>
      </c>
      <c r="I36" s="5">
        <v>1468</v>
      </c>
      <c r="J36" s="5">
        <v>466526</v>
      </c>
      <c r="K36" s="8">
        <v>6011584756331</v>
      </c>
    </row>
    <row r="37" spans="3:11" ht="17.25" thickBot="1">
      <c r="C37" s="5">
        <f t="shared" si="0"/>
        <v>32</v>
      </c>
      <c r="D37" s="6" t="s">
        <v>37</v>
      </c>
      <c r="E37" s="5">
        <v>5644520</v>
      </c>
      <c r="F37" s="5">
        <v>897</v>
      </c>
      <c r="G37" s="5">
        <v>6177619</v>
      </c>
      <c r="H37" s="7">
        <v>16201475785390</v>
      </c>
      <c r="I37" s="5">
        <v>1433</v>
      </c>
      <c r="J37" s="5">
        <v>306112</v>
      </c>
      <c r="K37" s="8">
        <v>5757583416378</v>
      </c>
    </row>
    <row r="38" spans="3:11" ht="15" thickBot="1">
      <c r="C38" s="16" t="s">
        <v>6</v>
      </c>
      <c r="D38" s="17"/>
      <c r="E38" s="10">
        <f aca="true" t="shared" si="1" ref="E38:K38">SUM(E6:E37)</f>
        <v>338618497</v>
      </c>
      <c r="F38" s="10">
        <f t="shared" si="1"/>
        <v>40814</v>
      </c>
      <c r="G38" s="10">
        <f t="shared" si="1"/>
        <v>421214266</v>
      </c>
      <c r="H38" s="10">
        <f t="shared" si="1"/>
        <v>1133598871673090</v>
      </c>
      <c r="I38" s="10">
        <f t="shared" si="1"/>
        <v>67584</v>
      </c>
      <c r="J38" s="10">
        <f t="shared" si="1"/>
        <v>23477394</v>
      </c>
      <c r="K38" s="10">
        <f t="shared" si="1"/>
        <v>453130188988261</v>
      </c>
    </row>
    <row r="39" spans="5:8" ht="13.5" thickTop="1">
      <c r="E39" s="18"/>
      <c r="F39" s="19"/>
      <c r="G39" s="19"/>
      <c r="H39" s="19"/>
    </row>
    <row r="41" ht="12.75">
      <c r="E41" s="12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4.57421875" style="1" bestFit="1" customWidth="1"/>
    <col min="6" max="6" width="7.28125" style="1" bestFit="1" customWidth="1"/>
    <col min="7" max="7" width="19.7109375" style="1" bestFit="1" customWidth="1"/>
    <col min="8" max="8" width="20.71093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0" t="s">
        <v>1</v>
      </c>
      <c r="D2" s="20"/>
      <c r="E2" s="20"/>
      <c r="F2" s="20"/>
      <c r="G2" s="20"/>
      <c r="H2" s="20"/>
      <c r="I2" s="20"/>
      <c r="J2" s="20"/>
      <c r="K2" s="20"/>
    </row>
    <row r="3" spans="3:14" ht="29.25" customHeight="1" thickBot="1">
      <c r="C3" s="30" t="s">
        <v>44</v>
      </c>
      <c r="D3" s="30"/>
      <c r="E3" s="30"/>
      <c r="F3" s="30"/>
      <c r="G3" s="30"/>
      <c r="H3" s="30"/>
      <c r="I3" s="30"/>
      <c r="J3" s="30"/>
      <c r="K3" s="30"/>
      <c r="L3" s="2"/>
      <c r="M3" s="2"/>
      <c r="N3" s="2"/>
    </row>
    <row r="4" spans="3:11" ht="18" customHeight="1" thickTop="1">
      <c r="C4" s="22" t="s">
        <v>2</v>
      </c>
      <c r="D4" s="24" t="s">
        <v>38</v>
      </c>
      <c r="E4" s="24" t="s">
        <v>43</v>
      </c>
      <c r="F4" s="26" t="s">
        <v>3</v>
      </c>
      <c r="G4" s="27"/>
      <c r="H4" s="28"/>
      <c r="I4" s="26" t="s">
        <v>4</v>
      </c>
      <c r="J4" s="27"/>
      <c r="K4" s="28"/>
    </row>
    <row r="5" spans="3:11" ht="18" customHeight="1" thickBot="1">
      <c r="C5" s="23"/>
      <c r="D5" s="25"/>
      <c r="E5" s="25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14">
        <v>11460673</v>
      </c>
      <c r="F6" s="5">
        <v>1649</v>
      </c>
      <c r="G6" s="5">
        <v>12717577</v>
      </c>
      <c r="H6" s="7">
        <v>31098465912914</v>
      </c>
      <c r="I6" s="5">
        <v>2588</v>
      </c>
      <c r="J6" s="5">
        <v>652693</v>
      </c>
      <c r="K6" s="8">
        <v>11736747222165</v>
      </c>
    </row>
    <row r="7" spans="3:11" ht="16.5">
      <c r="C7" s="5">
        <f aca="true" t="shared" si="0" ref="C7:C37">C6+1</f>
        <v>2</v>
      </c>
      <c r="D7" s="6" t="s">
        <v>9</v>
      </c>
      <c r="E7" s="14">
        <v>7620391</v>
      </c>
      <c r="F7" s="5">
        <v>1122</v>
      </c>
      <c r="G7" s="5">
        <v>9153246</v>
      </c>
      <c r="H7" s="7">
        <v>24529246577627</v>
      </c>
      <c r="I7" s="5">
        <v>1964</v>
      </c>
      <c r="J7" s="5">
        <v>483876</v>
      </c>
      <c r="K7" s="8">
        <v>8880722390141</v>
      </c>
    </row>
    <row r="8" spans="3:11" ht="16.5">
      <c r="C8" s="5">
        <f t="shared" si="0"/>
        <v>3</v>
      </c>
      <c r="D8" s="6" t="s">
        <v>10</v>
      </c>
      <c r="E8" s="14">
        <v>5764818</v>
      </c>
      <c r="F8" s="5">
        <v>909</v>
      </c>
      <c r="G8" s="5">
        <v>8022300</v>
      </c>
      <c r="H8" s="7">
        <v>17427245151400</v>
      </c>
      <c r="I8" s="5">
        <v>2102</v>
      </c>
      <c r="J8" s="5">
        <v>443333</v>
      </c>
      <c r="K8" s="8">
        <v>8228313253215</v>
      </c>
    </row>
    <row r="9" spans="3:11" ht="16.5">
      <c r="C9" s="5">
        <f t="shared" si="0"/>
        <v>4</v>
      </c>
      <c r="D9" s="6" t="s">
        <v>11</v>
      </c>
      <c r="E9" s="14">
        <v>19219874</v>
      </c>
      <c r="F9" s="5">
        <v>2265</v>
      </c>
      <c r="G9" s="5">
        <v>19526523</v>
      </c>
      <c r="H9" s="7">
        <v>50514580918129</v>
      </c>
      <c r="I9" s="5">
        <v>3706</v>
      </c>
      <c r="J9" s="5">
        <v>841067</v>
      </c>
      <c r="K9" s="8">
        <v>17288701674028</v>
      </c>
    </row>
    <row r="10" spans="3:11" ht="16.5">
      <c r="C10" s="5">
        <f t="shared" si="0"/>
        <v>5</v>
      </c>
      <c r="D10" s="6" t="s">
        <v>12</v>
      </c>
      <c r="E10" s="14">
        <v>3027993</v>
      </c>
      <c r="F10" s="5">
        <v>422</v>
      </c>
      <c r="G10" s="5">
        <v>3178205</v>
      </c>
      <c r="H10" s="7">
        <v>5867313818939</v>
      </c>
      <c r="I10" s="5">
        <v>750</v>
      </c>
      <c r="J10" s="5">
        <v>169310</v>
      </c>
      <c r="K10" s="8">
        <v>3191060551936</v>
      </c>
    </row>
    <row r="11" spans="3:11" ht="16.5">
      <c r="C11" s="5">
        <f t="shared" si="0"/>
        <v>6</v>
      </c>
      <c r="D11" s="6" t="s">
        <v>13</v>
      </c>
      <c r="E11" s="14">
        <v>17258057</v>
      </c>
      <c r="F11" s="5">
        <v>1719</v>
      </c>
      <c r="G11" s="5">
        <v>51715614</v>
      </c>
      <c r="H11" s="7">
        <v>123950090012117</v>
      </c>
      <c r="I11" s="5">
        <v>4694</v>
      </c>
      <c r="J11" s="5">
        <v>4620764</v>
      </c>
      <c r="K11" s="8">
        <v>60348861134018</v>
      </c>
    </row>
    <row r="12" spans="3:11" ht="16.5">
      <c r="C12" s="5">
        <f t="shared" si="0"/>
        <v>7</v>
      </c>
      <c r="D12" s="6" t="s">
        <v>5</v>
      </c>
      <c r="E12" s="14">
        <v>99085509</v>
      </c>
      <c r="F12" s="5">
        <v>9535</v>
      </c>
      <c r="G12" s="5">
        <v>73816540</v>
      </c>
      <c r="H12" s="7">
        <v>246304350209749</v>
      </c>
      <c r="I12" s="5">
        <v>11034</v>
      </c>
      <c r="J12" s="5">
        <v>2425307</v>
      </c>
      <c r="K12" s="8">
        <v>84462550545255</v>
      </c>
    </row>
    <row r="13" spans="3:11" ht="16.5">
      <c r="C13" s="5">
        <f t="shared" si="0"/>
        <v>8</v>
      </c>
      <c r="D13" s="6" t="s">
        <v>14</v>
      </c>
      <c r="E13" s="14">
        <v>3349231</v>
      </c>
      <c r="F13" s="5">
        <v>533</v>
      </c>
      <c r="G13" s="5">
        <v>3685191</v>
      </c>
      <c r="H13" s="7">
        <v>5920558622043</v>
      </c>
      <c r="I13" s="5">
        <v>949</v>
      </c>
      <c r="J13" s="5">
        <v>226592</v>
      </c>
      <c r="K13" s="8">
        <v>3168886326174</v>
      </c>
    </row>
    <row r="14" spans="3:11" ht="16.5">
      <c r="C14" s="5">
        <f t="shared" si="0"/>
        <v>9</v>
      </c>
      <c r="D14" s="6" t="s">
        <v>15</v>
      </c>
      <c r="E14" s="14">
        <v>2977782</v>
      </c>
      <c r="F14" s="5">
        <v>505</v>
      </c>
      <c r="G14" s="5">
        <v>3627445</v>
      </c>
      <c r="H14" s="7">
        <v>5993909158037</v>
      </c>
      <c r="I14" s="5">
        <v>939</v>
      </c>
      <c r="J14" s="5">
        <v>161859</v>
      </c>
      <c r="K14" s="8">
        <v>2049928272147</v>
      </c>
    </row>
    <row r="15" spans="3:11" ht="16.5">
      <c r="C15" s="5">
        <f t="shared" si="0"/>
        <v>10</v>
      </c>
      <c r="D15" s="6" t="s">
        <v>42</v>
      </c>
      <c r="E15" s="14">
        <v>20865826</v>
      </c>
      <c r="F15" s="5">
        <v>2795</v>
      </c>
      <c r="G15" s="5">
        <v>24426580</v>
      </c>
      <c r="H15" s="7">
        <v>56616804834152</v>
      </c>
      <c r="I15" s="5">
        <v>4415</v>
      </c>
      <c r="J15" s="5">
        <v>1134460</v>
      </c>
      <c r="K15" s="8">
        <v>20585970819376</v>
      </c>
    </row>
    <row r="16" spans="3:11" ht="16.5">
      <c r="C16" s="5">
        <f t="shared" si="0"/>
        <v>11</v>
      </c>
      <c r="D16" s="6" t="s">
        <v>16</v>
      </c>
      <c r="E16" s="14">
        <v>2874362</v>
      </c>
      <c r="F16" s="5">
        <v>407</v>
      </c>
      <c r="G16" s="5">
        <v>3149703</v>
      </c>
      <c r="H16" s="7">
        <v>4654982045246</v>
      </c>
      <c r="I16" s="5">
        <v>680</v>
      </c>
      <c r="J16" s="5">
        <v>167564</v>
      </c>
      <c r="K16" s="8">
        <v>2254708795111</v>
      </c>
    </row>
    <row r="17" spans="3:11" ht="16.5">
      <c r="C17" s="5">
        <f t="shared" si="0"/>
        <v>12</v>
      </c>
      <c r="D17" s="6" t="s">
        <v>17</v>
      </c>
      <c r="E17" s="14">
        <v>15462390</v>
      </c>
      <c r="F17" s="5">
        <v>1636</v>
      </c>
      <c r="G17" s="5">
        <v>18473084</v>
      </c>
      <c r="H17" s="7">
        <v>41266256914323</v>
      </c>
      <c r="I17" s="5">
        <v>3011</v>
      </c>
      <c r="J17" s="5">
        <v>741267</v>
      </c>
      <c r="K17" s="8">
        <v>16800767513101</v>
      </c>
    </row>
    <row r="18" spans="3:11" ht="16.5">
      <c r="C18" s="5">
        <f t="shared" si="0"/>
        <v>13</v>
      </c>
      <c r="D18" s="6" t="s">
        <v>18</v>
      </c>
      <c r="E18" s="14">
        <v>3499224</v>
      </c>
      <c r="F18" s="5">
        <v>542</v>
      </c>
      <c r="G18" s="5">
        <v>3619155</v>
      </c>
      <c r="H18" s="7">
        <v>5463178054305</v>
      </c>
      <c r="I18" s="5">
        <v>1113</v>
      </c>
      <c r="J18" s="5">
        <v>239943</v>
      </c>
      <c r="K18" s="8">
        <v>3722067154738</v>
      </c>
    </row>
    <row r="19" spans="3:11" ht="16.5">
      <c r="C19" s="5">
        <f t="shared" si="0"/>
        <v>14</v>
      </c>
      <c r="D19" s="9" t="s">
        <v>19</v>
      </c>
      <c r="E19" s="15">
        <v>4813276</v>
      </c>
      <c r="F19" s="5">
        <v>571</v>
      </c>
      <c r="G19" s="5">
        <v>5146368</v>
      </c>
      <c r="H19" s="7">
        <v>18058025813671</v>
      </c>
      <c r="I19" s="5">
        <v>1001</v>
      </c>
      <c r="J19" s="5">
        <v>158745</v>
      </c>
      <c r="K19" s="8">
        <v>4359336364901</v>
      </c>
    </row>
    <row r="20" spans="3:11" ht="16.5">
      <c r="C20" s="5">
        <f t="shared" si="0"/>
        <v>15</v>
      </c>
      <c r="D20" s="6" t="s">
        <v>20</v>
      </c>
      <c r="E20" s="14">
        <v>3475519</v>
      </c>
      <c r="F20" s="5">
        <v>730</v>
      </c>
      <c r="G20" s="5">
        <v>3357293</v>
      </c>
      <c r="H20" s="7">
        <v>4874931108531</v>
      </c>
      <c r="I20" s="5">
        <v>921</v>
      </c>
      <c r="J20" s="5">
        <v>210149</v>
      </c>
      <c r="K20" s="8">
        <v>2557212653169</v>
      </c>
    </row>
    <row r="21" spans="3:11" ht="16.5">
      <c r="C21" s="5">
        <f t="shared" si="0"/>
        <v>16</v>
      </c>
      <c r="D21" s="6" t="s">
        <v>21</v>
      </c>
      <c r="E21" s="14">
        <v>5669698</v>
      </c>
      <c r="F21" s="5">
        <v>801</v>
      </c>
      <c r="G21" s="5">
        <v>7180237</v>
      </c>
      <c r="H21" s="7">
        <v>24436597694473</v>
      </c>
      <c r="I21" s="5">
        <v>1143</v>
      </c>
      <c r="J21" s="5">
        <v>319390</v>
      </c>
      <c r="K21" s="8">
        <v>6502767761966</v>
      </c>
    </row>
    <row r="22" spans="3:11" ht="16.5">
      <c r="C22" s="5">
        <f t="shared" si="0"/>
        <v>17</v>
      </c>
      <c r="D22" s="6" t="s">
        <v>22</v>
      </c>
      <c r="E22" s="14">
        <v>17121553</v>
      </c>
      <c r="F22" s="5">
        <v>2210</v>
      </c>
      <c r="G22" s="5">
        <v>19631622</v>
      </c>
      <c r="H22" s="7">
        <v>51219015934281</v>
      </c>
      <c r="I22" s="5">
        <v>3942</v>
      </c>
      <c r="J22" s="5">
        <v>977828</v>
      </c>
      <c r="K22" s="8">
        <v>18892514623659</v>
      </c>
    </row>
    <row r="23" spans="3:11" ht="16.5">
      <c r="C23" s="5">
        <f t="shared" si="0"/>
        <v>18</v>
      </c>
      <c r="D23" s="6" t="s">
        <v>23</v>
      </c>
      <c r="E23" s="14">
        <v>5023779</v>
      </c>
      <c r="F23" s="5">
        <v>655</v>
      </c>
      <c r="G23" s="5">
        <v>5511822</v>
      </c>
      <c r="H23" s="7">
        <v>10464285328674</v>
      </c>
      <c r="I23" s="5">
        <v>1063</v>
      </c>
      <c r="J23" s="5">
        <v>270744</v>
      </c>
      <c r="K23" s="8">
        <v>4426319958980</v>
      </c>
    </row>
    <row r="24" spans="3:11" ht="16.5">
      <c r="C24" s="5">
        <f t="shared" si="0"/>
        <v>19</v>
      </c>
      <c r="D24" s="6" t="s">
        <v>24</v>
      </c>
      <c r="E24" s="14">
        <v>5015475</v>
      </c>
      <c r="F24" s="5">
        <v>645</v>
      </c>
      <c r="G24" s="5">
        <v>5040922</v>
      </c>
      <c r="H24" s="7">
        <v>10062028802840</v>
      </c>
      <c r="I24" s="5">
        <v>1002</v>
      </c>
      <c r="J24" s="5">
        <v>245699</v>
      </c>
      <c r="K24" s="8">
        <v>5151793457327</v>
      </c>
    </row>
    <row r="25" spans="3:11" ht="16.5">
      <c r="C25" s="5">
        <f t="shared" si="0"/>
        <v>20</v>
      </c>
      <c r="D25" s="6" t="s">
        <v>25</v>
      </c>
      <c r="E25" s="14">
        <v>4267737</v>
      </c>
      <c r="F25" s="5">
        <v>695</v>
      </c>
      <c r="G25" s="5">
        <v>5561389</v>
      </c>
      <c r="H25" s="7">
        <v>15869280035585</v>
      </c>
      <c r="I25" s="5">
        <v>1029</v>
      </c>
      <c r="J25" s="5">
        <v>281966</v>
      </c>
      <c r="K25" s="8">
        <v>6255398256478</v>
      </c>
    </row>
    <row r="26" spans="3:11" ht="16.5">
      <c r="C26" s="5">
        <f t="shared" si="0"/>
        <v>21</v>
      </c>
      <c r="D26" s="6" t="s">
        <v>26</v>
      </c>
      <c r="E26" s="14">
        <v>9489579</v>
      </c>
      <c r="F26" s="5">
        <v>1325</v>
      </c>
      <c r="G26" s="5">
        <v>11567392</v>
      </c>
      <c r="H26" s="7">
        <v>20269951633626</v>
      </c>
      <c r="I26" s="5">
        <v>2381</v>
      </c>
      <c r="J26" s="5">
        <v>589046</v>
      </c>
      <c r="K26" s="8">
        <v>8730469322093</v>
      </c>
    </row>
    <row r="27" spans="3:11" ht="16.5">
      <c r="C27" s="5">
        <f t="shared" si="0"/>
        <v>22</v>
      </c>
      <c r="D27" s="6" t="s">
        <v>27</v>
      </c>
      <c r="E27" s="14">
        <v>6398267</v>
      </c>
      <c r="F27" s="5">
        <v>860</v>
      </c>
      <c r="G27" s="5">
        <v>7737788</v>
      </c>
      <c r="H27" s="7">
        <v>17098669890975</v>
      </c>
      <c r="I27" s="5">
        <v>1460</v>
      </c>
      <c r="J27" s="5">
        <v>373121</v>
      </c>
      <c r="K27" s="8">
        <v>6402603119783</v>
      </c>
    </row>
    <row r="28" spans="3:11" ht="16.5">
      <c r="C28" s="5">
        <f t="shared" si="0"/>
        <v>23</v>
      </c>
      <c r="D28" s="6" t="s">
        <v>28</v>
      </c>
      <c r="E28" s="14">
        <v>2446556</v>
      </c>
      <c r="F28" s="5">
        <v>338</v>
      </c>
      <c r="G28" s="5">
        <v>2915280</v>
      </c>
      <c r="H28" s="7">
        <v>4235914346485</v>
      </c>
      <c r="I28" s="5">
        <v>474</v>
      </c>
      <c r="J28" s="5">
        <v>119200</v>
      </c>
      <c r="K28" s="8">
        <v>2420052916062</v>
      </c>
    </row>
    <row r="29" spans="3:11" ht="16.5">
      <c r="C29" s="5">
        <f t="shared" si="0"/>
        <v>24</v>
      </c>
      <c r="D29" s="6" t="s">
        <v>29</v>
      </c>
      <c r="E29" s="14">
        <v>6003876</v>
      </c>
      <c r="F29" s="5">
        <v>694</v>
      </c>
      <c r="G29" s="5">
        <v>6129337</v>
      </c>
      <c r="H29" s="7">
        <v>9892947674428</v>
      </c>
      <c r="I29" s="5">
        <v>1384</v>
      </c>
      <c r="J29" s="5">
        <v>346757</v>
      </c>
      <c r="K29" s="8">
        <v>4424461557723</v>
      </c>
    </row>
    <row r="30" spans="3:11" ht="16.5">
      <c r="C30" s="5">
        <f t="shared" si="0"/>
        <v>25</v>
      </c>
      <c r="D30" s="6" t="s">
        <v>30</v>
      </c>
      <c r="E30" s="14">
        <v>9688527</v>
      </c>
      <c r="F30" s="5">
        <v>1176</v>
      </c>
      <c r="G30" s="5">
        <v>11642936</v>
      </c>
      <c r="H30" s="7">
        <v>19617836654628</v>
      </c>
      <c r="I30" s="5">
        <v>2682</v>
      </c>
      <c r="J30" s="5">
        <v>719494</v>
      </c>
      <c r="K30" s="8">
        <v>8981552526784</v>
      </c>
    </row>
    <row r="31" spans="3:11" ht="16.5">
      <c r="C31" s="5">
        <f t="shared" si="0"/>
        <v>26</v>
      </c>
      <c r="D31" s="6" t="s">
        <v>31</v>
      </c>
      <c r="E31" s="14">
        <v>4970956</v>
      </c>
      <c r="F31" s="5">
        <v>708</v>
      </c>
      <c r="G31" s="5">
        <v>6153297</v>
      </c>
      <c r="H31" s="7">
        <v>9441572289228</v>
      </c>
      <c r="I31" s="5">
        <v>1297</v>
      </c>
      <c r="J31" s="5">
        <v>320827</v>
      </c>
      <c r="K31" s="8">
        <v>4259607294276</v>
      </c>
    </row>
    <row r="32" spans="3:11" ht="16.5">
      <c r="C32" s="5">
        <f t="shared" si="0"/>
        <v>27</v>
      </c>
      <c r="D32" s="6" t="s">
        <v>32</v>
      </c>
      <c r="E32" s="14">
        <v>11290951</v>
      </c>
      <c r="F32" s="5">
        <v>1556</v>
      </c>
      <c r="G32" s="5">
        <v>14401422</v>
      </c>
      <c r="H32" s="7">
        <v>29200634749692</v>
      </c>
      <c r="I32" s="5">
        <v>3525</v>
      </c>
      <c r="J32" s="5">
        <v>921006</v>
      </c>
      <c r="K32" s="8">
        <v>14893105472212</v>
      </c>
    </row>
    <row r="33" spans="3:11" ht="16.5">
      <c r="C33" s="5">
        <f t="shared" si="0"/>
        <v>28</v>
      </c>
      <c r="D33" s="6" t="s">
        <v>33</v>
      </c>
      <c r="E33" s="14">
        <v>5842725</v>
      </c>
      <c r="F33" s="5">
        <v>781</v>
      </c>
      <c r="G33" s="5">
        <v>5968448</v>
      </c>
      <c r="H33" s="7">
        <v>9387268274753</v>
      </c>
      <c r="I33" s="5">
        <v>1420</v>
      </c>
      <c r="J33" s="5">
        <v>371035</v>
      </c>
      <c r="K33" s="8">
        <v>5650843641108</v>
      </c>
    </row>
    <row r="34" spans="3:11" ht="16.5">
      <c r="C34" s="5">
        <f t="shared" si="0"/>
        <v>29</v>
      </c>
      <c r="D34" s="6" t="s">
        <v>34</v>
      </c>
      <c r="E34" s="14">
        <v>714778</v>
      </c>
      <c r="F34" s="5">
        <v>225</v>
      </c>
      <c r="G34" s="5">
        <v>823251</v>
      </c>
      <c r="H34" s="7">
        <v>4971837540843</v>
      </c>
      <c r="I34" s="5">
        <v>166</v>
      </c>
      <c r="J34" s="5">
        <v>42934</v>
      </c>
      <c r="K34" s="8">
        <v>1443084152462</v>
      </c>
    </row>
    <row r="35" spans="3:11" ht="16.5">
      <c r="C35" s="5">
        <f t="shared" si="0"/>
        <v>30</v>
      </c>
      <c r="D35" s="6" t="s">
        <v>35</v>
      </c>
      <c r="E35" s="14">
        <v>6339959</v>
      </c>
      <c r="F35" s="5">
        <v>911</v>
      </c>
      <c r="G35" s="5">
        <v>8011780</v>
      </c>
      <c r="H35" s="7">
        <v>22751975280639</v>
      </c>
      <c r="I35" s="5">
        <v>1528</v>
      </c>
      <c r="J35" s="5">
        <v>351429</v>
      </c>
      <c r="K35" s="8">
        <v>10207751566500</v>
      </c>
    </row>
    <row r="36" spans="3:11" ht="16.5">
      <c r="C36" s="5">
        <f t="shared" si="0"/>
        <v>31</v>
      </c>
      <c r="D36" s="6" t="s">
        <v>36</v>
      </c>
      <c r="E36" s="14">
        <v>4965616</v>
      </c>
      <c r="F36" s="5">
        <v>698</v>
      </c>
      <c r="G36" s="5">
        <v>6319320</v>
      </c>
      <c r="H36" s="7">
        <v>9731516924331</v>
      </c>
      <c r="I36" s="5">
        <v>1464</v>
      </c>
      <c r="J36" s="5">
        <v>408607</v>
      </c>
      <c r="K36" s="8">
        <v>5282142557340</v>
      </c>
    </row>
    <row r="37" spans="3:11" ht="17.25" thickBot="1">
      <c r="C37" s="5">
        <f t="shared" si="0"/>
        <v>32</v>
      </c>
      <c r="D37" s="6" t="s">
        <v>37</v>
      </c>
      <c r="E37" s="14">
        <v>5480554</v>
      </c>
      <c r="F37" s="5">
        <v>906</v>
      </c>
      <c r="G37" s="5">
        <v>5562929</v>
      </c>
      <c r="H37" s="7">
        <v>13019398999807</v>
      </c>
      <c r="I37" s="5">
        <v>1417</v>
      </c>
      <c r="J37" s="5">
        <v>294474</v>
      </c>
      <c r="K37" s="8">
        <v>5244333420683</v>
      </c>
    </row>
    <row r="38" spans="3:11" ht="15" thickBot="1">
      <c r="C38" s="16" t="s">
        <v>6</v>
      </c>
      <c r="D38" s="17"/>
      <c r="E38" s="13">
        <v>331485511</v>
      </c>
      <c r="F38" s="10">
        <f aca="true" t="shared" si="1" ref="F38:K38">SUM(F6:F37)</f>
        <v>40524</v>
      </c>
      <c r="G38" s="10">
        <f t="shared" si="1"/>
        <v>373773996</v>
      </c>
      <c r="H38" s="10">
        <f t="shared" si="1"/>
        <v>924210671206471</v>
      </c>
      <c r="I38" s="10">
        <f t="shared" si="1"/>
        <v>67244</v>
      </c>
      <c r="J38" s="10">
        <f t="shared" si="1"/>
        <v>19630486</v>
      </c>
      <c r="K38" s="10">
        <f t="shared" si="1"/>
        <v>368804636274911</v>
      </c>
    </row>
    <row r="39" spans="6:8" ht="13.5" thickTop="1">
      <c r="F39" s="19"/>
      <c r="G39" s="19"/>
      <c r="H39" s="19"/>
    </row>
  </sheetData>
  <sheetProtection/>
  <mergeCells count="10">
    <mergeCell ref="C1:K1"/>
    <mergeCell ref="C2:K2"/>
    <mergeCell ref="C3:K3"/>
    <mergeCell ref="I4:K4"/>
    <mergeCell ref="F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N39"/>
  <sheetViews>
    <sheetView rightToLeft="1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</row>
    <row r="3" spans="3:14" ht="29.25" customHeight="1" thickBot="1">
      <c r="C3" s="31" t="s">
        <v>54</v>
      </c>
      <c r="D3" s="31"/>
      <c r="E3" s="31"/>
      <c r="F3" s="31"/>
      <c r="G3" s="31"/>
      <c r="H3" s="31"/>
      <c r="I3" s="31"/>
      <c r="J3" s="31"/>
      <c r="K3" s="31"/>
      <c r="L3" s="2"/>
      <c r="M3" s="2"/>
      <c r="N3" s="2"/>
    </row>
    <row r="4" spans="3:11" ht="18" customHeight="1" thickTop="1">
      <c r="C4" s="22" t="s">
        <v>2</v>
      </c>
      <c r="D4" s="24" t="s">
        <v>38</v>
      </c>
      <c r="E4" s="24" t="s">
        <v>7</v>
      </c>
      <c r="F4" s="26" t="s">
        <v>3</v>
      </c>
      <c r="G4" s="27"/>
      <c r="H4" s="28"/>
      <c r="I4" s="26" t="s">
        <v>4</v>
      </c>
      <c r="J4" s="27"/>
      <c r="K4" s="28"/>
    </row>
    <row r="5" spans="3:11" ht="18" customHeight="1" thickBot="1">
      <c r="C5" s="23"/>
      <c r="D5" s="25"/>
      <c r="E5" s="25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15097675</v>
      </c>
      <c r="F6" s="5">
        <v>2042</v>
      </c>
      <c r="G6" s="5">
        <v>18075652</v>
      </c>
      <c r="H6" s="7">
        <v>45631045183195</v>
      </c>
      <c r="I6" s="5">
        <v>3174</v>
      </c>
      <c r="J6" s="5">
        <v>1037387</v>
      </c>
      <c r="K6" s="8">
        <v>20372963753342</v>
      </c>
    </row>
    <row r="7" spans="3:11" ht="16.5">
      <c r="C7" s="5">
        <f aca="true" t="shared" si="0" ref="C7:C37">C6+1</f>
        <v>2</v>
      </c>
      <c r="D7" s="6" t="s">
        <v>9</v>
      </c>
      <c r="E7" s="5">
        <v>9962157</v>
      </c>
      <c r="F7" s="5">
        <v>1423</v>
      </c>
      <c r="G7" s="5">
        <v>12380501</v>
      </c>
      <c r="H7" s="7">
        <v>39259689272370</v>
      </c>
      <c r="I7" s="5">
        <v>2322</v>
      </c>
      <c r="J7" s="5">
        <v>788083</v>
      </c>
      <c r="K7" s="8">
        <v>16437549730175</v>
      </c>
    </row>
    <row r="8" spans="3:11" ht="16.5">
      <c r="C8" s="5">
        <f t="shared" si="0"/>
        <v>3</v>
      </c>
      <c r="D8" s="6" t="s">
        <v>10</v>
      </c>
      <c r="E8" s="5">
        <v>4751559</v>
      </c>
      <c r="F8" s="5">
        <v>755</v>
      </c>
      <c r="G8" s="5">
        <v>5810224</v>
      </c>
      <c r="H8" s="7">
        <v>12231463523711</v>
      </c>
      <c r="I8" s="5">
        <v>1291</v>
      </c>
      <c r="J8" s="5">
        <v>328266</v>
      </c>
      <c r="K8" s="8">
        <v>5023391172614</v>
      </c>
    </row>
    <row r="9" spans="3:11" ht="16.5">
      <c r="C9" s="5">
        <f t="shared" si="0"/>
        <v>4</v>
      </c>
      <c r="D9" s="6" t="s">
        <v>11</v>
      </c>
      <c r="E9" s="5">
        <v>26623279</v>
      </c>
      <c r="F9" s="5">
        <v>3005</v>
      </c>
      <c r="G9" s="5">
        <v>32152724</v>
      </c>
      <c r="H9" s="7">
        <v>98162332341008</v>
      </c>
      <c r="I9" s="5">
        <v>5137</v>
      </c>
      <c r="J9" s="5">
        <v>1774363</v>
      </c>
      <c r="K9" s="8">
        <v>38539414636858</v>
      </c>
    </row>
    <row r="10" spans="3:11" ht="16.5">
      <c r="C10" s="5">
        <f t="shared" si="0"/>
        <v>5</v>
      </c>
      <c r="D10" s="6" t="s">
        <v>12</v>
      </c>
      <c r="E10" s="5">
        <v>2933909</v>
      </c>
      <c r="F10" s="5">
        <v>471</v>
      </c>
      <c r="G10" s="5">
        <v>3759321</v>
      </c>
      <c r="H10" s="7">
        <v>7488975144499</v>
      </c>
      <c r="I10" s="5">
        <v>750</v>
      </c>
      <c r="J10" s="5">
        <v>230481</v>
      </c>
      <c r="K10" s="8">
        <v>4560540236083</v>
      </c>
    </row>
    <row r="11" spans="3:11" ht="16.5">
      <c r="C11" s="5">
        <f t="shared" si="0"/>
        <v>6</v>
      </c>
      <c r="D11" s="6" t="s">
        <v>13</v>
      </c>
      <c r="E11" s="5">
        <v>6102268</v>
      </c>
      <c r="F11" s="5">
        <v>737</v>
      </c>
      <c r="G11" s="5">
        <v>7062476</v>
      </c>
      <c r="H11" s="7">
        <v>25797478061037</v>
      </c>
      <c r="I11" s="5">
        <v>1318</v>
      </c>
      <c r="J11" s="5">
        <v>462936</v>
      </c>
      <c r="K11" s="8">
        <v>12311880787577</v>
      </c>
    </row>
    <row r="12" spans="3:11" ht="16.5">
      <c r="C12" s="5">
        <f t="shared" si="0"/>
        <v>7</v>
      </c>
      <c r="D12" s="6" t="s">
        <v>5</v>
      </c>
      <c r="E12" s="5">
        <v>130709467</v>
      </c>
      <c r="F12" s="5">
        <v>12014</v>
      </c>
      <c r="G12" s="5">
        <v>121843471</v>
      </c>
      <c r="H12" s="7">
        <v>439514522223662</v>
      </c>
      <c r="I12" s="5">
        <v>15183</v>
      </c>
      <c r="J12" s="5">
        <v>4763234</v>
      </c>
      <c r="K12" s="8">
        <v>209738764839909</v>
      </c>
    </row>
    <row r="13" spans="3:11" ht="16.5">
      <c r="C13" s="5">
        <f t="shared" si="0"/>
        <v>8</v>
      </c>
      <c r="D13" s="6" t="s">
        <v>14</v>
      </c>
      <c r="E13" s="5">
        <v>4234484</v>
      </c>
      <c r="F13" s="5">
        <v>694</v>
      </c>
      <c r="G13" s="5">
        <v>4977315</v>
      </c>
      <c r="H13" s="7">
        <v>11229294863300</v>
      </c>
      <c r="I13" s="5">
        <v>983</v>
      </c>
      <c r="J13" s="5">
        <v>345452</v>
      </c>
      <c r="K13" s="8">
        <v>6708139209297</v>
      </c>
    </row>
    <row r="14" spans="3:11" ht="16.5">
      <c r="C14" s="5">
        <f t="shared" si="0"/>
        <v>9</v>
      </c>
      <c r="D14" s="6" t="s">
        <v>15</v>
      </c>
      <c r="E14" s="5">
        <v>3910143</v>
      </c>
      <c r="F14" s="5">
        <v>533</v>
      </c>
      <c r="G14" s="5">
        <v>3683361</v>
      </c>
      <c r="H14" s="7">
        <v>6272587122778</v>
      </c>
      <c r="I14" s="5">
        <v>962</v>
      </c>
      <c r="J14" s="5">
        <v>235958</v>
      </c>
      <c r="K14" s="8">
        <v>3658311245167</v>
      </c>
    </row>
    <row r="15" spans="3:11" ht="16.5">
      <c r="C15" s="5">
        <f t="shared" si="0"/>
        <v>10</v>
      </c>
      <c r="D15" s="6" t="s">
        <v>42</v>
      </c>
      <c r="E15" s="5">
        <v>26040368</v>
      </c>
      <c r="F15" s="5">
        <v>3391</v>
      </c>
      <c r="G15" s="5">
        <v>31027485</v>
      </c>
      <c r="H15" s="7">
        <v>83730927833225</v>
      </c>
      <c r="I15" s="5">
        <v>4760</v>
      </c>
      <c r="J15" s="5">
        <v>1673868</v>
      </c>
      <c r="K15" s="8">
        <v>34018214516535</v>
      </c>
    </row>
    <row r="16" spans="3:11" ht="16.5">
      <c r="C16" s="5">
        <f t="shared" si="0"/>
        <v>11</v>
      </c>
      <c r="D16" s="6" t="s">
        <v>16</v>
      </c>
      <c r="E16" s="5">
        <v>3586216</v>
      </c>
      <c r="F16" s="5">
        <v>535</v>
      </c>
      <c r="G16" s="5">
        <v>3993794</v>
      </c>
      <c r="H16" s="7">
        <v>6754107761170</v>
      </c>
      <c r="I16" s="5">
        <v>773</v>
      </c>
      <c r="J16" s="5">
        <v>273752</v>
      </c>
      <c r="K16" s="8">
        <v>5244311273406</v>
      </c>
    </row>
    <row r="17" spans="3:11" ht="16.5">
      <c r="C17" s="5">
        <f t="shared" si="0"/>
        <v>12</v>
      </c>
      <c r="D17" s="6" t="s">
        <v>17</v>
      </c>
      <c r="E17" s="5">
        <v>19168431</v>
      </c>
      <c r="F17" s="5">
        <v>1823</v>
      </c>
      <c r="G17" s="5">
        <v>23846470</v>
      </c>
      <c r="H17" s="7">
        <v>67185456595973</v>
      </c>
      <c r="I17" s="5">
        <v>3167</v>
      </c>
      <c r="J17" s="5">
        <v>1128210</v>
      </c>
      <c r="K17" s="8">
        <v>28092226774123</v>
      </c>
    </row>
    <row r="18" spans="3:11" ht="16.5">
      <c r="C18" s="5">
        <f t="shared" si="0"/>
        <v>13</v>
      </c>
      <c r="D18" s="6" t="s">
        <v>18</v>
      </c>
      <c r="E18" s="5">
        <v>4268251</v>
      </c>
      <c r="F18" s="5">
        <v>661</v>
      </c>
      <c r="G18" s="5">
        <v>4802242</v>
      </c>
      <c r="H18" s="7">
        <v>9678023006961</v>
      </c>
      <c r="I18" s="5">
        <v>1182</v>
      </c>
      <c r="J18" s="5">
        <v>388094</v>
      </c>
      <c r="K18" s="8">
        <v>6012352734606</v>
      </c>
    </row>
    <row r="19" spans="3:11" ht="16.5">
      <c r="C19" s="5">
        <f t="shared" si="0"/>
        <v>14</v>
      </c>
      <c r="D19" s="9" t="s">
        <v>19</v>
      </c>
      <c r="E19" s="5">
        <v>5067565</v>
      </c>
      <c r="F19" s="5">
        <v>538</v>
      </c>
      <c r="G19" s="5">
        <v>5975365</v>
      </c>
      <c r="H19" s="7">
        <v>17452798539802</v>
      </c>
      <c r="I19" s="5">
        <v>427</v>
      </c>
      <c r="J19" s="5">
        <v>64184</v>
      </c>
      <c r="K19" s="8">
        <v>4671906355146</v>
      </c>
    </row>
    <row r="20" spans="3:11" ht="16.5">
      <c r="C20" s="5">
        <f t="shared" si="0"/>
        <v>15</v>
      </c>
      <c r="D20" s="6" t="s">
        <v>20</v>
      </c>
      <c r="E20" s="5">
        <v>4279345</v>
      </c>
      <c r="F20" s="5">
        <v>638</v>
      </c>
      <c r="G20" s="5">
        <v>4658923</v>
      </c>
      <c r="H20" s="7">
        <v>8244378541452</v>
      </c>
      <c r="I20" s="5">
        <v>1018</v>
      </c>
      <c r="J20" s="5">
        <v>357750</v>
      </c>
      <c r="K20" s="8">
        <v>7086084176530</v>
      </c>
    </row>
    <row r="21" spans="3:11" ht="16.5">
      <c r="C21" s="5">
        <f t="shared" si="0"/>
        <v>16</v>
      </c>
      <c r="D21" s="6" t="s">
        <v>21</v>
      </c>
      <c r="E21" s="5">
        <v>7225243</v>
      </c>
      <c r="F21" s="5">
        <v>926</v>
      </c>
      <c r="G21" s="5">
        <v>9658369</v>
      </c>
      <c r="H21" s="7">
        <v>33638916573485</v>
      </c>
      <c r="I21" s="5">
        <v>1253</v>
      </c>
      <c r="J21" s="5">
        <v>518632</v>
      </c>
      <c r="K21" s="8">
        <v>13751554731101</v>
      </c>
    </row>
    <row r="22" spans="3:11" ht="16.5">
      <c r="C22" s="5">
        <f t="shared" si="0"/>
        <v>17</v>
      </c>
      <c r="D22" s="6" t="s">
        <v>22</v>
      </c>
      <c r="E22" s="5">
        <v>21161735</v>
      </c>
      <c r="F22" s="5">
        <v>2439</v>
      </c>
      <c r="G22" s="5">
        <v>24589111</v>
      </c>
      <c r="H22" s="7">
        <v>74079825648735</v>
      </c>
      <c r="I22" s="5">
        <v>4316</v>
      </c>
      <c r="J22" s="5">
        <v>1418364</v>
      </c>
      <c r="K22" s="8">
        <v>28367178645497</v>
      </c>
    </row>
    <row r="23" spans="3:11" ht="16.5">
      <c r="C23" s="5">
        <f t="shared" si="0"/>
        <v>18</v>
      </c>
      <c r="D23" s="6" t="s">
        <v>23</v>
      </c>
      <c r="E23" s="5">
        <v>6289698</v>
      </c>
      <c r="F23" s="5">
        <v>802</v>
      </c>
      <c r="G23" s="5">
        <v>7589535</v>
      </c>
      <c r="H23" s="7">
        <v>15075766253805</v>
      </c>
      <c r="I23" s="5">
        <v>1082</v>
      </c>
      <c r="J23" s="5">
        <v>371280</v>
      </c>
      <c r="K23" s="8">
        <v>7298193564980</v>
      </c>
    </row>
    <row r="24" spans="3:11" ht="16.5">
      <c r="C24" s="5">
        <f t="shared" si="0"/>
        <v>19</v>
      </c>
      <c r="D24" s="6" t="s">
        <v>24</v>
      </c>
      <c r="E24" s="5">
        <v>6060052</v>
      </c>
      <c r="F24" s="5">
        <v>775</v>
      </c>
      <c r="G24" s="5">
        <v>7013576</v>
      </c>
      <c r="H24" s="7">
        <v>17515996238545</v>
      </c>
      <c r="I24" s="5">
        <v>1072</v>
      </c>
      <c r="J24" s="5">
        <v>410674</v>
      </c>
      <c r="K24" s="8">
        <v>9041318976661</v>
      </c>
    </row>
    <row r="25" spans="3:11" ht="16.5">
      <c r="C25" s="5">
        <f t="shared" si="0"/>
        <v>20</v>
      </c>
      <c r="D25" s="6" t="s">
        <v>25</v>
      </c>
      <c r="E25" s="5">
        <v>5324945</v>
      </c>
      <c r="F25" s="5">
        <v>766</v>
      </c>
      <c r="G25" s="5">
        <v>7101764</v>
      </c>
      <c r="H25" s="7">
        <v>21102005010286</v>
      </c>
      <c r="I25" s="5">
        <v>1182</v>
      </c>
      <c r="J25" s="5">
        <v>413475</v>
      </c>
      <c r="K25" s="8">
        <v>8006495346455</v>
      </c>
    </row>
    <row r="26" spans="3:11" ht="16.5">
      <c r="C26" s="5">
        <f t="shared" si="0"/>
        <v>21</v>
      </c>
      <c r="D26" s="6" t="s">
        <v>26</v>
      </c>
      <c r="E26" s="5">
        <v>12102316</v>
      </c>
      <c r="F26" s="5">
        <v>1546</v>
      </c>
      <c r="G26" s="5">
        <v>15487816</v>
      </c>
      <c r="H26" s="7">
        <v>34259638067174</v>
      </c>
      <c r="I26" s="5">
        <v>2498</v>
      </c>
      <c r="J26" s="5">
        <v>902341</v>
      </c>
      <c r="K26" s="8">
        <v>15696007071465</v>
      </c>
    </row>
    <row r="27" spans="3:11" ht="16.5">
      <c r="C27" s="5">
        <f t="shared" si="0"/>
        <v>22</v>
      </c>
      <c r="D27" s="6" t="s">
        <v>27</v>
      </c>
      <c r="E27" s="5">
        <v>8001505</v>
      </c>
      <c r="F27" s="5">
        <v>1000</v>
      </c>
      <c r="G27" s="5">
        <v>10359961</v>
      </c>
      <c r="H27" s="7">
        <v>28519828592123</v>
      </c>
      <c r="I27" s="5">
        <v>1623</v>
      </c>
      <c r="J27" s="5">
        <v>569929</v>
      </c>
      <c r="K27" s="8">
        <v>12841528278018</v>
      </c>
    </row>
    <row r="28" spans="3:11" ht="16.5">
      <c r="C28" s="5">
        <f t="shared" si="0"/>
        <v>23</v>
      </c>
      <c r="D28" s="6" t="s">
        <v>28</v>
      </c>
      <c r="E28" s="5">
        <v>3020339</v>
      </c>
      <c r="F28" s="5">
        <v>390</v>
      </c>
      <c r="G28" s="5">
        <v>3718551</v>
      </c>
      <c r="H28" s="7">
        <v>6881735644131</v>
      </c>
      <c r="I28" s="5">
        <v>450</v>
      </c>
      <c r="J28" s="5">
        <v>177018</v>
      </c>
      <c r="K28" s="8">
        <v>3507965061142</v>
      </c>
    </row>
    <row r="29" spans="3:11" ht="16.5">
      <c r="C29" s="5">
        <f t="shared" si="0"/>
        <v>24</v>
      </c>
      <c r="D29" s="6" t="s">
        <v>29</v>
      </c>
      <c r="E29" s="5">
        <v>7447027</v>
      </c>
      <c r="F29" s="5">
        <v>812</v>
      </c>
      <c r="G29" s="5">
        <v>7985322</v>
      </c>
      <c r="H29" s="7">
        <v>15604626909482</v>
      </c>
      <c r="I29" s="5">
        <v>1531</v>
      </c>
      <c r="J29" s="5">
        <v>562688</v>
      </c>
      <c r="K29" s="8">
        <v>8677660332450</v>
      </c>
    </row>
    <row r="30" spans="3:11" ht="16.5">
      <c r="C30" s="5">
        <f t="shared" si="0"/>
        <v>25</v>
      </c>
      <c r="D30" s="6" t="s">
        <v>30</v>
      </c>
      <c r="E30" s="5">
        <v>11767275</v>
      </c>
      <c r="F30" s="5">
        <v>1382</v>
      </c>
      <c r="G30" s="5">
        <v>13952693</v>
      </c>
      <c r="H30" s="7">
        <v>27739171152915</v>
      </c>
      <c r="I30" s="5">
        <v>2829</v>
      </c>
      <c r="J30" s="5">
        <v>988071</v>
      </c>
      <c r="K30" s="8">
        <v>13942265685360</v>
      </c>
    </row>
    <row r="31" spans="3:11" ht="16.5">
      <c r="C31" s="5">
        <f t="shared" si="0"/>
        <v>26</v>
      </c>
      <c r="D31" s="6" t="s">
        <v>31</v>
      </c>
      <c r="E31" s="5">
        <v>6242979</v>
      </c>
      <c r="F31" s="5">
        <v>815</v>
      </c>
      <c r="G31" s="5">
        <v>8235240</v>
      </c>
      <c r="H31" s="7">
        <v>16301150300590</v>
      </c>
      <c r="I31" s="5">
        <v>1378</v>
      </c>
      <c r="J31" s="5">
        <v>496150</v>
      </c>
      <c r="K31" s="8">
        <v>7398946519295</v>
      </c>
    </row>
    <row r="32" spans="3:11" ht="16.5">
      <c r="C32" s="5">
        <f t="shared" si="0"/>
        <v>27</v>
      </c>
      <c r="D32" s="6" t="s">
        <v>32</v>
      </c>
      <c r="E32" s="5">
        <v>13900644</v>
      </c>
      <c r="F32" s="5">
        <v>1854</v>
      </c>
      <c r="G32" s="5">
        <v>19551190</v>
      </c>
      <c r="H32" s="7">
        <v>45354394922723</v>
      </c>
      <c r="I32" s="5">
        <v>3863</v>
      </c>
      <c r="J32" s="5">
        <v>1389513</v>
      </c>
      <c r="K32" s="8">
        <v>25267289702996</v>
      </c>
    </row>
    <row r="33" spans="3:11" ht="16.5">
      <c r="C33" s="5">
        <f t="shared" si="0"/>
        <v>28</v>
      </c>
      <c r="D33" s="6" t="s">
        <v>33</v>
      </c>
      <c r="E33" s="5">
        <v>7147589</v>
      </c>
      <c r="F33" s="5">
        <v>927</v>
      </c>
      <c r="G33" s="5">
        <v>8128264</v>
      </c>
      <c r="H33" s="7">
        <v>17330389440887</v>
      </c>
      <c r="I33" s="5">
        <v>1488</v>
      </c>
      <c r="J33" s="5">
        <v>555165</v>
      </c>
      <c r="K33" s="8">
        <v>8985769931076</v>
      </c>
    </row>
    <row r="34" spans="3:11" ht="16.5">
      <c r="C34" s="5">
        <f t="shared" si="0"/>
        <v>29</v>
      </c>
      <c r="D34" s="6" t="s">
        <v>34</v>
      </c>
      <c r="E34" s="5">
        <v>678298</v>
      </c>
      <c r="F34" s="5">
        <v>249</v>
      </c>
      <c r="G34" s="5">
        <v>797986</v>
      </c>
      <c r="H34" s="7">
        <v>3976680688740</v>
      </c>
      <c r="I34" s="5">
        <v>149</v>
      </c>
      <c r="J34" s="5">
        <v>59147</v>
      </c>
      <c r="K34" s="8">
        <v>2311628077483</v>
      </c>
    </row>
    <row r="35" spans="3:11" ht="16.5">
      <c r="C35" s="5">
        <f t="shared" si="0"/>
        <v>30</v>
      </c>
      <c r="D35" s="6" t="s">
        <v>35</v>
      </c>
      <c r="E35" s="5">
        <v>7913289</v>
      </c>
      <c r="F35" s="5">
        <v>1023</v>
      </c>
      <c r="G35" s="5">
        <v>10894156</v>
      </c>
      <c r="H35" s="7">
        <v>33624520122049</v>
      </c>
      <c r="I35" s="5">
        <v>1556</v>
      </c>
      <c r="J35" s="5">
        <v>507456</v>
      </c>
      <c r="K35" s="8">
        <v>14817901455323</v>
      </c>
    </row>
    <row r="36" spans="3:11" ht="16.5">
      <c r="C36" s="5">
        <f t="shared" si="0"/>
        <v>31</v>
      </c>
      <c r="D36" s="6" t="s">
        <v>36</v>
      </c>
      <c r="E36" s="5">
        <v>6301957</v>
      </c>
      <c r="F36" s="5">
        <v>844</v>
      </c>
      <c r="G36" s="5">
        <v>8155045</v>
      </c>
      <c r="H36" s="7">
        <v>16988485937986</v>
      </c>
      <c r="I36" s="5">
        <v>1545</v>
      </c>
      <c r="J36" s="5">
        <v>595472</v>
      </c>
      <c r="K36" s="8">
        <v>8877403668174</v>
      </c>
    </row>
    <row r="37" spans="3:11" ht="17.25" thickBot="1">
      <c r="C37" s="5">
        <f t="shared" si="0"/>
        <v>32</v>
      </c>
      <c r="D37" s="6" t="s">
        <v>37</v>
      </c>
      <c r="E37" s="5">
        <v>6689279</v>
      </c>
      <c r="F37" s="5">
        <v>1077</v>
      </c>
      <c r="G37" s="5">
        <v>8090675</v>
      </c>
      <c r="H37" s="7">
        <v>22782427479849</v>
      </c>
      <c r="I37" s="5">
        <v>1617</v>
      </c>
      <c r="J37" s="5">
        <v>461769</v>
      </c>
      <c r="K37" s="8">
        <v>9639713781177</v>
      </c>
    </row>
    <row r="38" spans="3:11" s="11" customFormat="1" ht="27" customHeight="1" thickBot="1">
      <c r="C38" s="16" t="s">
        <v>6</v>
      </c>
      <c r="D38" s="17"/>
      <c r="E38" s="10">
        <f aca="true" t="shared" si="1" ref="E38:K38">SUM(E6:E37)</f>
        <v>404009287</v>
      </c>
      <c r="F38" s="10">
        <f t="shared" si="1"/>
        <v>46887</v>
      </c>
      <c r="G38" s="10">
        <f t="shared" si="1"/>
        <v>455358578</v>
      </c>
      <c r="H38" s="10">
        <f t="shared" si="1"/>
        <v>1309408638997648</v>
      </c>
      <c r="I38" s="10">
        <f t="shared" si="1"/>
        <v>71879</v>
      </c>
      <c r="J38" s="10">
        <f t="shared" si="1"/>
        <v>24249162</v>
      </c>
      <c r="K38" s="10">
        <f t="shared" si="1"/>
        <v>600904872270021</v>
      </c>
    </row>
    <row r="39" spans="5:8" ht="13.5" thickTop="1">
      <c r="E39" s="18"/>
      <c r="F39" s="19"/>
      <c r="G39" s="19"/>
      <c r="H39" s="19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F4:H4"/>
    <mergeCell ref="I4:K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39"/>
  <sheetViews>
    <sheetView rightToLeft="1" zoomScalePageLayoutView="0" workbookViewId="0" topLeftCell="A1">
      <selection activeCell="D8" sqref="D8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</row>
    <row r="3" spans="3:14" ht="29.25" customHeight="1" thickBot="1">
      <c r="C3" s="29" t="s">
        <v>53</v>
      </c>
      <c r="D3" s="21"/>
      <c r="E3" s="21"/>
      <c r="F3" s="21"/>
      <c r="G3" s="21"/>
      <c r="H3" s="21"/>
      <c r="I3" s="21"/>
      <c r="J3" s="21"/>
      <c r="K3" s="21"/>
      <c r="L3" s="2"/>
      <c r="M3" s="2"/>
      <c r="N3" s="2"/>
    </row>
    <row r="4" spans="3:11" ht="18" customHeight="1" thickTop="1">
      <c r="C4" s="22" t="s">
        <v>2</v>
      </c>
      <c r="D4" s="24" t="s">
        <v>38</v>
      </c>
      <c r="E4" s="24" t="s">
        <v>7</v>
      </c>
      <c r="F4" s="26" t="s">
        <v>3</v>
      </c>
      <c r="G4" s="27"/>
      <c r="H4" s="28"/>
      <c r="I4" s="26" t="s">
        <v>4</v>
      </c>
      <c r="J4" s="27"/>
      <c r="K4" s="28"/>
    </row>
    <row r="5" spans="3:11" ht="18" customHeight="1" thickBot="1">
      <c r="C5" s="23"/>
      <c r="D5" s="25"/>
      <c r="E5" s="25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14836110</v>
      </c>
      <c r="F6" s="5">
        <v>2058</v>
      </c>
      <c r="G6" s="5">
        <v>17426290</v>
      </c>
      <c r="H6" s="7">
        <v>43737669521843</v>
      </c>
      <c r="I6" s="5">
        <v>3199</v>
      </c>
      <c r="J6" s="5">
        <v>948959</v>
      </c>
      <c r="K6" s="8">
        <v>20126743088419</v>
      </c>
    </row>
    <row r="7" spans="3:11" ht="16.5">
      <c r="C7" s="5">
        <f aca="true" t="shared" si="0" ref="C7:C37">C6+1</f>
        <v>2</v>
      </c>
      <c r="D7" s="6" t="s">
        <v>9</v>
      </c>
      <c r="E7" s="5">
        <v>9819942</v>
      </c>
      <c r="F7" s="5">
        <v>1438</v>
      </c>
      <c r="G7" s="5">
        <v>12137343</v>
      </c>
      <c r="H7" s="7">
        <v>40999448747109</v>
      </c>
      <c r="I7" s="5">
        <v>2328</v>
      </c>
      <c r="J7" s="5">
        <v>744042</v>
      </c>
      <c r="K7" s="8">
        <v>17114132782234</v>
      </c>
    </row>
    <row r="8" spans="3:11" ht="16.5">
      <c r="C8" s="5">
        <f t="shared" si="0"/>
        <v>3</v>
      </c>
      <c r="D8" s="6" t="s">
        <v>10</v>
      </c>
      <c r="E8" s="5">
        <v>4693419</v>
      </c>
      <c r="F8" s="5">
        <v>753</v>
      </c>
      <c r="G8" s="5">
        <v>5732462</v>
      </c>
      <c r="H8" s="7">
        <v>12100536119785</v>
      </c>
      <c r="I8" s="5">
        <v>1249</v>
      </c>
      <c r="J8" s="5">
        <v>288091</v>
      </c>
      <c r="K8" s="8">
        <v>4772899463923</v>
      </c>
    </row>
    <row r="9" spans="3:11" ht="16.5">
      <c r="C9" s="5">
        <f t="shared" si="0"/>
        <v>4</v>
      </c>
      <c r="D9" s="6" t="s">
        <v>11</v>
      </c>
      <c r="E9" s="5">
        <v>26097063</v>
      </c>
      <c r="F9" s="5">
        <v>2995</v>
      </c>
      <c r="G9" s="5">
        <v>30730318</v>
      </c>
      <c r="H9" s="7">
        <v>95087217300826</v>
      </c>
      <c r="I9" s="5">
        <v>5204</v>
      </c>
      <c r="J9" s="5">
        <v>1588625</v>
      </c>
      <c r="K9" s="8">
        <v>40002597999718</v>
      </c>
    </row>
    <row r="10" spans="3:11" ht="16.5">
      <c r="C10" s="5">
        <f t="shared" si="0"/>
        <v>5</v>
      </c>
      <c r="D10" s="6" t="s">
        <v>12</v>
      </c>
      <c r="E10" s="5">
        <v>2905660</v>
      </c>
      <c r="F10" s="5">
        <v>473</v>
      </c>
      <c r="G10" s="5">
        <v>3643939</v>
      </c>
      <c r="H10" s="7">
        <v>7334482618927</v>
      </c>
      <c r="I10" s="5">
        <v>729</v>
      </c>
      <c r="J10" s="5">
        <v>211739</v>
      </c>
      <c r="K10" s="8">
        <v>4369621999730</v>
      </c>
    </row>
    <row r="11" spans="3:11" ht="16.5">
      <c r="C11" s="5">
        <f t="shared" si="0"/>
        <v>6</v>
      </c>
      <c r="D11" s="6" t="s">
        <v>13</v>
      </c>
      <c r="E11" s="5">
        <v>6026975</v>
      </c>
      <c r="F11" s="5">
        <v>735</v>
      </c>
      <c r="G11" s="5">
        <v>6863398</v>
      </c>
      <c r="H11" s="7">
        <v>26354769328762</v>
      </c>
      <c r="I11" s="5">
        <v>1278</v>
      </c>
      <c r="J11" s="5">
        <v>423309</v>
      </c>
      <c r="K11" s="8">
        <v>12154619704727</v>
      </c>
    </row>
    <row r="12" spans="3:11" ht="16.5">
      <c r="C12" s="5">
        <f t="shared" si="0"/>
        <v>7</v>
      </c>
      <c r="D12" s="6" t="s">
        <v>5</v>
      </c>
      <c r="E12" s="5">
        <v>127482870</v>
      </c>
      <c r="F12" s="5">
        <v>11925</v>
      </c>
      <c r="G12" s="5">
        <v>135465100</v>
      </c>
      <c r="H12" s="7">
        <v>465283570834244</v>
      </c>
      <c r="I12" s="5">
        <v>15405</v>
      </c>
      <c r="J12" s="5">
        <v>6250341</v>
      </c>
      <c r="K12" s="8">
        <v>230484920847419</v>
      </c>
    </row>
    <row r="13" spans="3:11" ht="16.5">
      <c r="C13" s="5">
        <f t="shared" si="0"/>
        <v>8</v>
      </c>
      <c r="D13" s="6" t="s">
        <v>14</v>
      </c>
      <c r="E13" s="5">
        <v>4185904</v>
      </c>
      <c r="F13" s="5">
        <v>627</v>
      </c>
      <c r="G13" s="5">
        <v>4815305</v>
      </c>
      <c r="H13" s="7">
        <v>11407871421098</v>
      </c>
      <c r="I13" s="5">
        <v>990</v>
      </c>
      <c r="J13" s="5">
        <v>325132</v>
      </c>
      <c r="K13" s="8">
        <v>6628734149952</v>
      </c>
    </row>
    <row r="14" spans="3:11" ht="16.5">
      <c r="C14" s="5">
        <f t="shared" si="0"/>
        <v>9</v>
      </c>
      <c r="D14" s="6" t="s">
        <v>15</v>
      </c>
      <c r="E14" s="5">
        <v>3871049</v>
      </c>
      <c r="F14" s="5">
        <v>538</v>
      </c>
      <c r="G14" s="5">
        <v>3586474</v>
      </c>
      <c r="H14" s="7">
        <v>6179882467374</v>
      </c>
      <c r="I14" s="5">
        <v>962</v>
      </c>
      <c r="J14" s="5">
        <v>224547</v>
      </c>
      <c r="K14" s="8">
        <v>3752461406462</v>
      </c>
    </row>
    <row r="15" spans="3:11" ht="16.5">
      <c r="C15" s="5">
        <f t="shared" si="0"/>
        <v>10</v>
      </c>
      <c r="D15" s="6" t="s">
        <v>42</v>
      </c>
      <c r="E15" s="5">
        <v>25699822</v>
      </c>
      <c r="F15" s="5">
        <v>3397</v>
      </c>
      <c r="G15" s="5">
        <v>30536363</v>
      </c>
      <c r="H15" s="7">
        <v>85017404940925</v>
      </c>
      <c r="I15" s="5">
        <v>4763</v>
      </c>
      <c r="J15" s="5">
        <v>1571411</v>
      </c>
      <c r="K15" s="8">
        <v>34113865262261</v>
      </c>
    </row>
    <row r="16" spans="3:11" ht="16.5">
      <c r="C16" s="5">
        <f t="shared" si="0"/>
        <v>11</v>
      </c>
      <c r="D16" s="6" t="s">
        <v>16</v>
      </c>
      <c r="E16" s="5">
        <v>3515886</v>
      </c>
      <c r="F16" s="5">
        <v>508</v>
      </c>
      <c r="G16" s="5">
        <v>3844308</v>
      </c>
      <c r="H16" s="7">
        <v>7238912568660</v>
      </c>
      <c r="I16" s="5">
        <v>777</v>
      </c>
      <c r="J16" s="5">
        <v>260350</v>
      </c>
      <c r="K16" s="8">
        <v>5301301735956</v>
      </c>
    </row>
    <row r="17" spans="3:11" ht="16.5">
      <c r="C17" s="5">
        <f t="shared" si="0"/>
        <v>12</v>
      </c>
      <c r="D17" s="6" t="s">
        <v>17</v>
      </c>
      <c r="E17" s="5">
        <v>18868437</v>
      </c>
      <c r="F17" s="5">
        <v>1827</v>
      </c>
      <c r="G17" s="5">
        <v>22942539</v>
      </c>
      <c r="H17" s="7">
        <v>66122451276550</v>
      </c>
      <c r="I17" s="5">
        <v>3176</v>
      </c>
      <c r="J17" s="5">
        <v>1063908</v>
      </c>
      <c r="K17" s="8">
        <v>28464039337734</v>
      </c>
    </row>
    <row r="18" spans="3:11" ht="16.5">
      <c r="C18" s="5">
        <f t="shared" si="0"/>
        <v>13</v>
      </c>
      <c r="D18" s="6" t="s">
        <v>18</v>
      </c>
      <c r="E18" s="5">
        <v>4202416</v>
      </c>
      <c r="F18" s="5">
        <v>634</v>
      </c>
      <c r="G18" s="5">
        <v>4692202</v>
      </c>
      <c r="H18" s="7">
        <v>9642363591021</v>
      </c>
      <c r="I18" s="5">
        <v>1181</v>
      </c>
      <c r="J18" s="5">
        <v>353785</v>
      </c>
      <c r="K18" s="8">
        <v>6029687528475</v>
      </c>
    </row>
    <row r="19" spans="3:11" ht="16.5">
      <c r="C19" s="5">
        <f t="shared" si="0"/>
        <v>14</v>
      </c>
      <c r="D19" s="9" t="s">
        <v>19</v>
      </c>
      <c r="E19" s="5">
        <v>5060745</v>
      </c>
      <c r="F19" s="5">
        <v>537</v>
      </c>
      <c r="G19" s="5">
        <v>6023506</v>
      </c>
      <c r="H19" s="7">
        <v>17275246820626</v>
      </c>
      <c r="I19" s="5">
        <v>431</v>
      </c>
      <c r="J19" s="5">
        <v>64650</v>
      </c>
      <c r="K19" s="8">
        <v>4668483066331</v>
      </c>
    </row>
    <row r="20" spans="3:11" ht="16.5">
      <c r="C20" s="5">
        <f t="shared" si="0"/>
        <v>15</v>
      </c>
      <c r="D20" s="6" t="s">
        <v>20</v>
      </c>
      <c r="E20" s="5">
        <v>4221951</v>
      </c>
      <c r="F20" s="5">
        <v>632</v>
      </c>
      <c r="G20" s="5">
        <v>4457315</v>
      </c>
      <c r="H20" s="7">
        <v>7916924709010</v>
      </c>
      <c r="I20" s="5">
        <v>1017</v>
      </c>
      <c r="J20" s="5">
        <v>328293</v>
      </c>
      <c r="K20" s="8">
        <v>6929450113324</v>
      </c>
    </row>
    <row r="21" spans="3:11" ht="16.5">
      <c r="C21" s="5">
        <f t="shared" si="0"/>
        <v>16</v>
      </c>
      <c r="D21" s="6" t="s">
        <v>21</v>
      </c>
      <c r="E21" s="5">
        <v>7140840</v>
      </c>
      <c r="F21" s="5">
        <v>930</v>
      </c>
      <c r="G21" s="5">
        <v>9369902</v>
      </c>
      <c r="H21" s="7">
        <v>34497817945322</v>
      </c>
      <c r="I21" s="5">
        <v>1253</v>
      </c>
      <c r="J21" s="5">
        <v>490448</v>
      </c>
      <c r="K21" s="8">
        <v>13201608441359</v>
      </c>
    </row>
    <row r="22" spans="3:11" ht="16.5">
      <c r="C22" s="5">
        <f t="shared" si="0"/>
        <v>17</v>
      </c>
      <c r="D22" s="6" t="s">
        <v>22</v>
      </c>
      <c r="E22" s="5">
        <v>20826873</v>
      </c>
      <c r="F22" s="5">
        <v>2463</v>
      </c>
      <c r="G22" s="5">
        <v>24015841</v>
      </c>
      <c r="H22" s="7">
        <v>74464762253749</v>
      </c>
      <c r="I22" s="5">
        <v>4338</v>
      </c>
      <c r="J22" s="5">
        <v>1319401</v>
      </c>
      <c r="K22" s="8">
        <v>28445096226242</v>
      </c>
    </row>
    <row r="23" spans="3:11" ht="16.5">
      <c r="C23" s="5">
        <f t="shared" si="0"/>
        <v>18</v>
      </c>
      <c r="D23" s="6" t="s">
        <v>23</v>
      </c>
      <c r="E23" s="5">
        <v>6196214</v>
      </c>
      <c r="F23" s="5">
        <v>783</v>
      </c>
      <c r="G23" s="5">
        <v>7431864</v>
      </c>
      <c r="H23" s="7">
        <v>14983475651088</v>
      </c>
      <c r="I23" s="5">
        <v>1084</v>
      </c>
      <c r="J23" s="5">
        <v>342101</v>
      </c>
      <c r="K23" s="8">
        <v>7409205857512</v>
      </c>
    </row>
    <row r="24" spans="3:11" ht="16.5">
      <c r="C24" s="5">
        <f t="shared" si="0"/>
        <v>19</v>
      </c>
      <c r="D24" s="6" t="s">
        <v>24</v>
      </c>
      <c r="E24" s="5">
        <v>5977557</v>
      </c>
      <c r="F24" s="5">
        <v>767</v>
      </c>
      <c r="G24" s="5">
        <v>6678047</v>
      </c>
      <c r="H24" s="7">
        <v>16868534832511</v>
      </c>
      <c r="I24" s="5">
        <v>1076</v>
      </c>
      <c r="J24" s="5">
        <v>360803</v>
      </c>
      <c r="K24" s="8">
        <v>8735876485966</v>
      </c>
    </row>
    <row r="25" spans="3:11" ht="16.5">
      <c r="C25" s="5">
        <f t="shared" si="0"/>
        <v>20</v>
      </c>
      <c r="D25" s="6" t="s">
        <v>25</v>
      </c>
      <c r="E25" s="5">
        <v>5262463</v>
      </c>
      <c r="F25" s="5">
        <v>772</v>
      </c>
      <c r="G25" s="5">
        <v>7019191</v>
      </c>
      <c r="H25" s="7">
        <v>23279951696871</v>
      </c>
      <c r="I25" s="5">
        <v>1181</v>
      </c>
      <c r="J25" s="5">
        <v>382943</v>
      </c>
      <c r="K25" s="8">
        <v>8597671504656</v>
      </c>
    </row>
    <row r="26" spans="3:11" ht="16.5">
      <c r="C26" s="5">
        <f t="shared" si="0"/>
        <v>21</v>
      </c>
      <c r="D26" s="6" t="s">
        <v>26</v>
      </c>
      <c r="E26" s="5">
        <v>11931366</v>
      </c>
      <c r="F26" s="5">
        <v>1530</v>
      </c>
      <c r="G26" s="5">
        <v>14900680</v>
      </c>
      <c r="H26" s="7">
        <v>33897225930277</v>
      </c>
      <c r="I26" s="5">
        <v>2502</v>
      </c>
      <c r="J26" s="5">
        <v>831467</v>
      </c>
      <c r="K26" s="8">
        <v>15635608180645</v>
      </c>
    </row>
    <row r="27" spans="3:11" ht="16.5">
      <c r="C27" s="5">
        <f t="shared" si="0"/>
        <v>22</v>
      </c>
      <c r="D27" s="6" t="s">
        <v>27</v>
      </c>
      <c r="E27" s="5">
        <v>7876811</v>
      </c>
      <c r="F27" s="5">
        <v>1009</v>
      </c>
      <c r="G27" s="5">
        <v>10044114</v>
      </c>
      <c r="H27" s="7">
        <v>29494265766985</v>
      </c>
      <c r="I27" s="5">
        <v>1622</v>
      </c>
      <c r="J27" s="5">
        <v>534512</v>
      </c>
      <c r="K27" s="8">
        <v>12927611121272</v>
      </c>
    </row>
    <row r="28" spans="3:11" ht="16.5">
      <c r="C28" s="5">
        <f t="shared" si="0"/>
        <v>23</v>
      </c>
      <c r="D28" s="6" t="s">
        <v>28</v>
      </c>
      <c r="E28" s="5">
        <v>2967951</v>
      </c>
      <c r="F28" s="5">
        <v>372</v>
      </c>
      <c r="G28" s="5">
        <v>3609796</v>
      </c>
      <c r="H28" s="7">
        <v>6782697865230</v>
      </c>
      <c r="I28" s="5">
        <v>453</v>
      </c>
      <c r="J28" s="5">
        <v>164936</v>
      </c>
      <c r="K28" s="8">
        <v>3494120894472</v>
      </c>
    </row>
    <row r="29" spans="3:11" ht="16.5">
      <c r="C29" s="5">
        <f t="shared" si="0"/>
        <v>24</v>
      </c>
      <c r="D29" s="6" t="s">
        <v>29</v>
      </c>
      <c r="E29" s="5">
        <v>7334746</v>
      </c>
      <c r="F29" s="5">
        <v>823</v>
      </c>
      <c r="G29" s="5">
        <v>7712456</v>
      </c>
      <c r="H29" s="7">
        <v>16029724927313</v>
      </c>
      <c r="I29" s="5">
        <v>1532</v>
      </c>
      <c r="J29" s="5">
        <v>522042</v>
      </c>
      <c r="K29" s="8">
        <v>8501077680725</v>
      </c>
    </row>
    <row r="30" spans="3:11" ht="16.5">
      <c r="C30" s="5">
        <f t="shared" si="0"/>
        <v>25</v>
      </c>
      <c r="D30" s="6" t="s">
        <v>30</v>
      </c>
      <c r="E30" s="5">
        <v>11579794</v>
      </c>
      <c r="F30" s="5">
        <v>1376</v>
      </c>
      <c r="G30" s="5">
        <v>13940235</v>
      </c>
      <c r="H30" s="7">
        <v>28011238428745</v>
      </c>
      <c r="I30" s="5">
        <v>2835</v>
      </c>
      <c r="J30" s="5">
        <v>961614</v>
      </c>
      <c r="K30" s="8">
        <v>14185953765340</v>
      </c>
    </row>
    <row r="31" spans="3:11" ht="16.5">
      <c r="C31" s="5">
        <f t="shared" si="0"/>
        <v>26</v>
      </c>
      <c r="D31" s="6" t="s">
        <v>31</v>
      </c>
      <c r="E31" s="5">
        <v>6158835</v>
      </c>
      <c r="F31" s="5">
        <v>808</v>
      </c>
      <c r="G31" s="5">
        <v>7929820</v>
      </c>
      <c r="H31" s="7">
        <v>16108980625423</v>
      </c>
      <c r="I31" s="5">
        <v>1381</v>
      </c>
      <c r="J31" s="5">
        <v>459142</v>
      </c>
      <c r="K31" s="8">
        <v>7303533615411</v>
      </c>
    </row>
    <row r="32" spans="3:11" ht="16.5">
      <c r="C32" s="5">
        <f t="shared" si="0"/>
        <v>27</v>
      </c>
      <c r="D32" s="6" t="s">
        <v>32</v>
      </c>
      <c r="E32" s="5">
        <v>13621846</v>
      </c>
      <c r="F32" s="5">
        <v>1862</v>
      </c>
      <c r="G32" s="5">
        <v>18714654</v>
      </c>
      <c r="H32" s="7">
        <v>43893278767041</v>
      </c>
      <c r="I32" s="5">
        <v>3869</v>
      </c>
      <c r="J32" s="5">
        <v>1259990</v>
      </c>
      <c r="K32" s="8">
        <v>24324753449168</v>
      </c>
    </row>
    <row r="33" spans="3:11" ht="16.5">
      <c r="C33" s="5">
        <f t="shared" si="0"/>
        <v>28</v>
      </c>
      <c r="D33" s="6" t="s">
        <v>33</v>
      </c>
      <c r="E33" s="5">
        <v>7038776</v>
      </c>
      <c r="F33" s="5">
        <v>912</v>
      </c>
      <c r="G33" s="5">
        <v>7846411</v>
      </c>
      <c r="H33" s="7">
        <v>17017036143344</v>
      </c>
      <c r="I33" s="5">
        <v>1491</v>
      </c>
      <c r="J33" s="5">
        <v>504827</v>
      </c>
      <c r="K33" s="8">
        <v>9295705587745</v>
      </c>
    </row>
    <row r="34" spans="3:11" ht="16.5">
      <c r="C34" s="5">
        <f t="shared" si="0"/>
        <v>29</v>
      </c>
      <c r="D34" s="6" t="s">
        <v>34</v>
      </c>
      <c r="E34" s="5">
        <v>670952</v>
      </c>
      <c r="F34" s="5">
        <v>238</v>
      </c>
      <c r="G34" s="5">
        <v>777990</v>
      </c>
      <c r="H34" s="7">
        <v>3857033512251</v>
      </c>
      <c r="I34" s="5">
        <v>151</v>
      </c>
      <c r="J34" s="5">
        <v>59161</v>
      </c>
      <c r="K34" s="8">
        <v>2291578175653</v>
      </c>
    </row>
    <row r="35" spans="3:11" ht="16.5">
      <c r="C35" s="5">
        <f t="shared" si="0"/>
        <v>30</v>
      </c>
      <c r="D35" s="6" t="s">
        <v>35</v>
      </c>
      <c r="E35" s="5">
        <v>7818836</v>
      </c>
      <c r="F35" s="5">
        <v>1022</v>
      </c>
      <c r="G35" s="5">
        <v>10466708</v>
      </c>
      <c r="H35" s="7">
        <v>33451899405552</v>
      </c>
      <c r="I35" s="5">
        <v>1559</v>
      </c>
      <c r="J35" s="5">
        <v>471041</v>
      </c>
      <c r="K35" s="8">
        <v>14046172406342</v>
      </c>
    </row>
    <row r="36" spans="3:11" ht="16.5">
      <c r="C36" s="5">
        <f t="shared" si="0"/>
        <v>31</v>
      </c>
      <c r="D36" s="6" t="s">
        <v>36</v>
      </c>
      <c r="E36" s="5">
        <v>6190621</v>
      </c>
      <c r="F36" s="5">
        <v>851</v>
      </c>
      <c r="G36" s="5">
        <v>8044308</v>
      </c>
      <c r="H36" s="7">
        <v>16535084275629</v>
      </c>
      <c r="I36" s="5">
        <v>1547</v>
      </c>
      <c r="J36" s="5">
        <v>559660</v>
      </c>
      <c r="K36" s="8">
        <v>8914465973093</v>
      </c>
    </row>
    <row r="37" spans="3:11" ht="17.25" thickBot="1">
      <c r="C37" s="5">
        <f t="shared" si="0"/>
        <v>32</v>
      </c>
      <c r="D37" s="6" t="s">
        <v>37</v>
      </c>
      <c r="E37" s="5">
        <v>6598353</v>
      </c>
      <c r="F37" s="5">
        <v>1067</v>
      </c>
      <c r="G37" s="5">
        <v>7645292</v>
      </c>
      <c r="H37" s="7">
        <v>22361887157164</v>
      </c>
      <c r="I37" s="5">
        <v>1614</v>
      </c>
      <c r="J37" s="5">
        <v>419260</v>
      </c>
      <c r="K37" s="8">
        <v>9127139509439</v>
      </c>
    </row>
    <row r="38" spans="3:11" s="11" customFormat="1" ht="27" customHeight="1" thickBot="1">
      <c r="C38" s="16" t="s">
        <v>6</v>
      </c>
      <c r="D38" s="17"/>
      <c r="E38" s="10">
        <f aca="true" t="shared" si="1" ref="E38:K38">SUM(E6:E37)</f>
        <v>396681083</v>
      </c>
      <c r="F38" s="10">
        <f t="shared" si="1"/>
        <v>46662</v>
      </c>
      <c r="G38" s="10">
        <f t="shared" si="1"/>
        <v>459044171</v>
      </c>
      <c r="H38" s="10">
        <f t="shared" si="1"/>
        <v>1333233647451255</v>
      </c>
      <c r="I38" s="10">
        <f t="shared" si="1"/>
        <v>72177</v>
      </c>
      <c r="J38" s="10">
        <f t="shared" si="1"/>
        <v>24290530</v>
      </c>
      <c r="K38" s="10">
        <f t="shared" si="1"/>
        <v>621350737361705</v>
      </c>
    </row>
    <row r="39" spans="5:8" ht="13.5" thickTop="1">
      <c r="E39" s="18"/>
      <c r="F39" s="19"/>
      <c r="G39" s="19"/>
      <c r="H39" s="19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F4:H4"/>
    <mergeCell ref="I4:K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</row>
    <row r="3" spans="3:14" ht="29.25" customHeight="1" thickBot="1">
      <c r="C3" s="21" t="s">
        <v>52</v>
      </c>
      <c r="D3" s="21"/>
      <c r="E3" s="21"/>
      <c r="F3" s="21"/>
      <c r="G3" s="21"/>
      <c r="H3" s="21"/>
      <c r="I3" s="21"/>
      <c r="J3" s="21"/>
      <c r="K3" s="21"/>
      <c r="L3" s="2"/>
      <c r="M3" s="2"/>
      <c r="N3" s="2"/>
    </row>
    <row r="4" spans="3:11" ht="18" customHeight="1" thickTop="1">
      <c r="C4" s="22" t="s">
        <v>2</v>
      </c>
      <c r="D4" s="24" t="s">
        <v>38</v>
      </c>
      <c r="E4" s="24" t="s">
        <v>7</v>
      </c>
      <c r="F4" s="26" t="s">
        <v>3</v>
      </c>
      <c r="G4" s="27"/>
      <c r="H4" s="28"/>
      <c r="I4" s="26" t="s">
        <v>4</v>
      </c>
      <c r="J4" s="27"/>
      <c r="K4" s="28"/>
    </row>
    <row r="5" spans="3:11" ht="18" customHeight="1" thickBot="1">
      <c r="C5" s="23"/>
      <c r="D5" s="25"/>
      <c r="E5" s="25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14898157</v>
      </c>
      <c r="F6" s="5">
        <v>2067</v>
      </c>
      <c r="G6" s="5">
        <v>16399412</v>
      </c>
      <c r="H6" s="7">
        <v>41135175533555</v>
      </c>
      <c r="I6" s="5">
        <v>3199</v>
      </c>
      <c r="J6" s="5">
        <v>822162</v>
      </c>
      <c r="K6" s="8">
        <v>17714172741272</v>
      </c>
    </row>
    <row r="7" spans="3:11" ht="16.5">
      <c r="C7" s="5">
        <f aca="true" t="shared" si="0" ref="C7:C37">C6+1</f>
        <v>2</v>
      </c>
      <c r="D7" s="6" t="s">
        <v>9</v>
      </c>
      <c r="E7" s="5">
        <v>9795200</v>
      </c>
      <c r="F7" s="5">
        <v>1428</v>
      </c>
      <c r="G7" s="5">
        <v>11699311</v>
      </c>
      <c r="H7" s="7">
        <v>38435166971550</v>
      </c>
      <c r="I7" s="5">
        <v>2323</v>
      </c>
      <c r="J7" s="5">
        <v>658732</v>
      </c>
      <c r="K7" s="8">
        <v>15565600849499</v>
      </c>
    </row>
    <row r="8" spans="3:11" ht="16.5">
      <c r="C8" s="5">
        <f t="shared" si="0"/>
        <v>3</v>
      </c>
      <c r="D8" s="6" t="s">
        <v>10</v>
      </c>
      <c r="E8" s="5">
        <v>4698399</v>
      </c>
      <c r="F8" s="5">
        <v>749</v>
      </c>
      <c r="G8" s="5">
        <v>5222155</v>
      </c>
      <c r="H8" s="7">
        <v>10737262145478</v>
      </c>
      <c r="I8" s="5">
        <v>1242</v>
      </c>
      <c r="J8" s="5">
        <v>246664</v>
      </c>
      <c r="K8" s="8">
        <v>4308262842453</v>
      </c>
    </row>
    <row r="9" spans="3:11" ht="16.5">
      <c r="C9" s="5">
        <f t="shared" si="0"/>
        <v>4</v>
      </c>
      <c r="D9" s="6" t="s">
        <v>11</v>
      </c>
      <c r="E9" s="5">
        <v>26161712</v>
      </c>
      <c r="F9" s="5">
        <v>2993</v>
      </c>
      <c r="G9" s="5">
        <v>27496988</v>
      </c>
      <c r="H9" s="7">
        <v>84154536891218</v>
      </c>
      <c r="I9" s="5">
        <v>5178</v>
      </c>
      <c r="J9" s="5">
        <v>1303333</v>
      </c>
      <c r="K9" s="8">
        <v>32159972371202</v>
      </c>
    </row>
    <row r="10" spans="3:11" ht="16.5">
      <c r="C10" s="5">
        <f t="shared" si="0"/>
        <v>5</v>
      </c>
      <c r="D10" s="6" t="s">
        <v>12</v>
      </c>
      <c r="E10" s="5">
        <v>2910654</v>
      </c>
      <c r="F10" s="5">
        <v>468</v>
      </c>
      <c r="G10" s="5">
        <v>3341124</v>
      </c>
      <c r="H10" s="7">
        <v>6442606496822</v>
      </c>
      <c r="I10" s="5">
        <v>730</v>
      </c>
      <c r="J10" s="5">
        <v>185196</v>
      </c>
      <c r="K10" s="8">
        <v>4026090802288</v>
      </c>
    </row>
    <row r="11" spans="3:11" ht="16.5">
      <c r="C11" s="5">
        <f t="shared" si="0"/>
        <v>6</v>
      </c>
      <c r="D11" s="6" t="s">
        <v>13</v>
      </c>
      <c r="E11" s="5">
        <v>6024970</v>
      </c>
      <c r="F11" s="5">
        <v>732</v>
      </c>
      <c r="G11" s="5">
        <v>6289229</v>
      </c>
      <c r="H11" s="7">
        <v>23379159143947</v>
      </c>
      <c r="I11" s="5">
        <v>1282</v>
      </c>
      <c r="J11" s="5">
        <v>359077</v>
      </c>
      <c r="K11" s="8">
        <v>10637408699355</v>
      </c>
    </row>
    <row r="12" spans="3:11" ht="16.5">
      <c r="C12" s="5">
        <f t="shared" si="0"/>
        <v>7</v>
      </c>
      <c r="D12" s="6" t="s">
        <v>5</v>
      </c>
      <c r="E12" s="5">
        <v>128135463</v>
      </c>
      <c r="F12" s="5">
        <v>11995</v>
      </c>
      <c r="G12" s="5">
        <v>149570279</v>
      </c>
      <c r="H12" s="7">
        <v>484261784497875</v>
      </c>
      <c r="I12" s="5">
        <v>15358</v>
      </c>
      <c r="J12" s="5">
        <v>8554878</v>
      </c>
      <c r="K12" s="8">
        <v>218321393491671</v>
      </c>
    </row>
    <row r="13" spans="3:11" ht="16.5">
      <c r="C13" s="5">
        <f t="shared" si="0"/>
        <v>8</v>
      </c>
      <c r="D13" s="6" t="s">
        <v>14</v>
      </c>
      <c r="E13" s="5">
        <v>4176464</v>
      </c>
      <c r="F13" s="5">
        <v>622</v>
      </c>
      <c r="G13" s="5">
        <v>4431419</v>
      </c>
      <c r="H13" s="7">
        <v>9718833763023</v>
      </c>
      <c r="I13" s="5">
        <v>991</v>
      </c>
      <c r="J13" s="5">
        <v>290399</v>
      </c>
      <c r="K13" s="8">
        <v>5998129585737</v>
      </c>
    </row>
    <row r="14" spans="3:11" ht="16.5">
      <c r="C14" s="5">
        <f t="shared" si="0"/>
        <v>9</v>
      </c>
      <c r="D14" s="6" t="s">
        <v>15</v>
      </c>
      <c r="E14" s="5">
        <v>3871564</v>
      </c>
      <c r="F14" s="5">
        <v>532</v>
      </c>
      <c r="G14" s="5">
        <v>3227414</v>
      </c>
      <c r="H14" s="7">
        <v>5340791288957</v>
      </c>
      <c r="I14" s="5">
        <v>957</v>
      </c>
      <c r="J14" s="5">
        <v>199411</v>
      </c>
      <c r="K14" s="8">
        <v>3250541490872</v>
      </c>
    </row>
    <row r="15" spans="3:11" ht="16.5">
      <c r="C15" s="5">
        <f t="shared" si="0"/>
        <v>10</v>
      </c>
      <c r="D15" s="6" t="s">
        <v>42</v>
      </c>
      <c r="E15" s="5">
        <v>25678195</v>
      </c>
      <c r="F15" s="5">
        <v>3357</v>
      </c>
      <c r="G15" s="5">
        <v>28157289</v>
      </c>
      <c r="H15" s="7">
        <v>78759266525921</v>
      </c>
      <c r="I15" s="5">
        <v>4721</v>
      </c>
      <c r="J15" s="5">
        <v>1376479</v>
      </c>
      <c r="K15" s="8">
        <v>29413142121252</v>
      </c>
    </row>
    <row r="16" spans="3:11" ht="16.5">
      <c r="C16" s="5">
        <f t="shared" si="0"/>
        <v>11</v>
      </c>
      <c r="D16" s="6" t="s">
        <v>16</v>
      </c>
      <c r="E16" s="5">
        <v>3519865</v>
      </c>
      <c r="F16" s="5">
        <v>510</v>
      </c>
      <c r="G16" s="5">
        <v>3414686</v>
      </c>
      <c r="H16" s="7">
        <v>5671264650002</v>
      </c>
      <c r="I16" s="5">
        <v>783</v>
      </c>
      <c r="J16" s="5">
        <v>233305</v>
      </c>
      <c r="K16" s="8">
        <v>4794664330739</v>
      </c>
    </row>
    <row r="17" spans="3:11" ht="16.5">
      <c r="C17" s="5">
        <f t="shared" si="0"/>
        <v>12</v>
      </c>
      <c r="D17" s="6" t="s">
        <v>17</v>
      </c>
      <c r="E17" s="5">
        <v>18879550</v>
      </c>
      <c r="F17" s="5">
        <v>1837</v>
      </c>
      <c r="G17" s="5">
        <v>20631206</v>
      </c>
      <c r="H17" s="7">
        <v>57613963474822</v>
      </c>
      <c r="I17" s="5">
        <v>3189</v>
      </c>
      <c r="J17" s="5">
        <v>890615</v>
      </c>
      <c r="K17" s="8">
        <v>24102253203937</v>
      </c>
    </row>
    <row r="18" spans="3:11" ht="16.5">
      <c r="C18" s="5">
        <f t="shared" si="0"/>
        <v>13</v>
      </c>
      <c r="D18" s="6" t="s">
        <v>18</v>
      </c>
      <c r="E18" s="5">
        <v>4219560</v>
      </c>
      <c r="F18" s="5">
        <v>627</v>
      </c>
      <c r="G18" s="5">
        <v>4317167</v>
      </c>
      <c r="H18" s="7">
        <v>8599476559705</v>
      </c>
      <c r="I18" s="5">
        <v>1188</v>
      </c>
      <c r="J18" s="5">
        <v>304116</v>
      </c>
      <c r="K18" s="8">
        <v>5339048177982</v>
      </c>
    </row>
    <row r="19" spans="3:11" ht="16.5">
      <c r="C19" s="5">
        <f t="shared" si="0"/>
        <v>14</v>
      </c>
      <c r="D19" s="9" t="s">
        <v>19</v>
      </c>
      <c r="E19" s="5">
        <v>5058015</v>
      </c>
      <c r="F19" s="5">
        <v>581</v>
      </c>
      <c r="G19" s="5">
        <v>5958221</v>
      </c>
      <c r="H19" s="7">
        <v>17104657355955</v>
      </c>
      <c r="I19" s="5">
        <v>431</v>
      </c>
      <c r="J19" s="5">
        <v>63161</v>
      </c>
      <c r="K19" s="8">
        <v>4048927468528</v>
      </c>
    </row>
    <row r="20" spans="3:11" ht="16.5">
      <c r="C20" s="5">
        <f t="shared" si="0"/>
        <v>15</v>
      </c>
      <c r="D20" s="6" t="s">
        <v>20</v>
      </c>
      <c r="E20" s="5">
        <v>4233224</v>
      </c>
      <c r="F20" s="5">
        <v>633</v>
      </c>
      <c r="G20" s="5">
        <v>4038727</v>
      </c>
      <c r="H20" s="7">
        <v>7070890833293</v>
      </c>
      <c r="I20" s="5">
        <v>1018</v>
      </c>
      <c r="J20" s="5">
        <v>280788</v>
      </c>
      <c r="K20" s="8">
        <v>6361037299324</v>
      </c>
    </row>
    <row r="21" spans="3:11" ht="16.5">
      <c r="C21" s="5">
        <f t="shared" si="0"/>
        <v>16</v>
      </c>
      <c r="D21" s="6" t="s">
        <v>21</v>
      </c>
      <c r="E21" s="5">
        <v>7118674</v>
      </c>
      <c r="F21" s="5">
        <v>926</v>
      </c>
      <c r="G21" s="5">
        <v>8353546</v>
      </c>
      <c r="H21" s="7">
        <v>31940201945639</v>
      </c>
      <c r="I21" s="5">
        <v>1247</v>
      </c>
      <c r="J21" s="5">
        <v>402543</v>
      </c>
      <c r="K21" s="8">
        <v>11977793831166</v>
      </c>
    </row>
    <row r="22" spans="3:11" ht="16.5">
      <c r="C22" s="5">
        <f t="shared" si="0"/>
        <v>17</v>
      </c>
      <c r="D22" s="6" t="s">
        <v>22</v>
      </c>
      <c r="E22" s="5">
        <v>20861352</v>
      </c>
      <c r="F22" s="5">
        <v>2500</v>
      </c>
      <c r="G22" s="5">
        <v>21868260</v>
      </c>
      <c r="H22" s="7">
        <v>67775360178338</v>
      </c>
      <c r="I22" s="5">
        <v>4332</v>
      </c>
      <c r="J22" s="5">
        <v>1153822</v>
      </c>
      <c r="K22" s="8">
        <v>25035247285260</v>
      </c>
    </row>
    <row r="23" spans="3:11" ht="16.5">
      <c r="C23" s="5">
        <f t="shared" si="0"/>
        <v>18</v>
      </c>
      <c r="D23" s="6" t="s">
        <v>23</v>
      </c>
      <c r="E23" s="5">
        <v>6204421</v>
      </c>
      <c r="F23" s="5">
        <v>777</v>
      </c>
      <c r="G23" s="5">
        <v>6864365</v>
      </c>
      <c r="H23" s="7">
        <v>13668823742315</v>
      </c>
      <c r="I23" s="5">
        <v>1092</v>
      </c>
      <c r="J23" s="5">
        <v>303444</v>
      </c>
      <c r="K23" s="8">
        <v>6628803543212</v>
      </c>
    </row>
    <row r="24" spans="3:11" ht="16.5">
      <c r="C24" s="5">
        <f t="shared" si="0"/>
        <v>19</v>
      </c>
      <c r="D24" s="6" t="s">
        <v>24</v>
      </c>
      <c r="E24" s="5">
        <v>6002843</v>
      </c>
      <c r="F24" s="5">
        <v>765</v>
      </c>
      <c r="G24" s="5">
        <v>6036179</v>
      </c>
      <c r="H24" s="7">
        <v>14896745784864</v>
      </c>
      <c r="I24" s="5">
        <v>1072</v>
      </c>
      <c r="J24" s="5">
        <v>291834</v>
      </c>
      <c r="K24" s="8">
        <v>7389283393797</v>
      </c>
    </row>
    <row r="25" spans="3:11" ht="16.5">
      <c r="C25" s="5">
        <f t="shared" si="0"/>
        <v>20</v>
      </c>
      <c r="D25" s="6" t="s">
        <v>25</v>
      </c>
      <c r="E25" s="5">
        <v>5252580</v>
      </c>
      <c r="F25" s="5">
        <v>775</v>
      </c>
      <c r="G25" s="5">
        <v>6448745</v>
      </c>
      <c r="H25" s="7">
        <v>21834386300838</v>
      </c>
      <c r="I25" s="5">
        <v>1179</v>
      </c>
      <c r="J25" s="5">
        <v>332523</v>
      </c>
      <c r="K25" s="8">
        <v>7664030458815</v>
      </c>
    </row>
    <row r="26" spans="3:11" ht="16.5">
      <c r="C26" s="5">
        <f t="shared" si="0"/>
        <v>21</v>
      </c>
      <c r="D26" s="6" t="s">
        <v>26</v>
      </c>
      <c r="E26" s="5">
        <v>11872923</v>
      </c>
      <c r="F26" s="5">
        <v>1524</v>
      </c>
      <c r="G26" s="5">
        <v>13374963</v>
      </c>
      <c r="H26" s="7">
        <v>30123699689081</v>
      </c>
      <c r="I26" s="5">
        <v>2495</v>
      </c>
      <c r="J26" s="5">
        <v>701936</v>
      </c>
      <c r="K26" s="8">
        <v>13615822025521</v>
      </c>
    </row>
    <row r="27" spans="3:11" ht="16.5">
      <c r="C27" s="5">
        <f t="shared" si="0"/>
        <v>22</v>
      </c>
      <c r="D27" s="6" t="s">
        <v>27</v>
      </c>
      <c r="E27" s="5">
        <v>7879464</v>
      </c>
      <c r="F27" s="5">
        <v>1015</v>
      </c>
      <c r="G27" s="5">
        <v>9221754</v>
      </c>
      <c r="H27" s="7">
        <v>25265626485708</v>
      </c>
      <c r="I27" s="5">
        <v>1629</v>
      </c>
      <c r="J27" s="5">
        <v>469196</v>
      </c>
      <c r="K27" s="8">
        <v>11504618048434</v>
      </c>
    </row>
    <row r="28" spans="3:11" ht="16.5">
      <c r="C28" s="5">
        <f t="shared" si="0"/>
        <v>23</v>
      </c>
      <c r="D28" s="6" t="s">
        <v>28</v>
      </c>
      <c r="E28" s="5">
        <v>2968530</v>
      </c>
      <c r="F28" s="5">
        <v>366</v>
      </c>
      <c r="G28" s="5">
        <v>3220525</v>
      </c>
      <c r="H28" s="7">
        <v>5838849108199</v>
      </c>
      <c r="I28" s="5">
        <v>451</v>
      </c>
      <c r="J28" s="5">
        <v>145203</v>
      </c>
      <c r="K28" s="8">
        <v>3242542407576</v>
      </c>
    </row>
    <row r="29" spans="3:11" ht="16.5">
      <c r="C29" s="5">
        <f t="shared" si="0"/>
        <v>24</v>
      </c>
      <c r="D29" s="6" t="s">
        <v>29</v>
      </c>
      <c r="E29" s="5">
        <v>7317796</v>
      </c>
      <c r="F29" s="5">
        <v>821</v>
      </c>
      <c r="G29" s="5">
        <v>6943790</v>
      </c>
      <c r="H29" s="7">
        <v>13621082526002</v>
      </c>
      <c r="I29" s="5">
        <v>1524</v>
      </c>
      <c r="J29" s="5">
        <v>450874</v>
      </c>
      <c r="K29" s="8">
        <v>7596033224643</v>
      </c>
    </row>
    <row r="30" spans="3:11" ht="16.5">
      <c r="C30" s="5">
        <f t="shared" si="0"/>
        <v>25</v>
      </c>
      <c r="D30" s="6" t="s">
        <v>30</v>
      </c>
      <c r="E30" s="5">
        <v>11608285</v>
      </c>
      <c r="F30" s="5">
        <v>1367</v>
      </c>
      <c r="G30" s="5">
        <v>12705479</v>
      </c>
      <c r="H30" s="7">
        <v>24711983907550</v>
      </c>
      <c r="I30" s="5">
        <v>2832</v>
      </c>
      <c r="J30" s="5">
        <v>810235</v>
      </c>
      <c r="K30" s="8">
        <v>12251409341608</v>
      </c>
    </row>
    <row r="31" spans="3:11" ht="16.5">
      <c r="C31" s="5">
        <f t="shared" si="0"/>
        <v>26</v>
      </c>
      <c r="D31" s="6" t="s">
        <v>31</v>
      </c>
      <c r="E31" s="5">
        <v>6171032</v>
      </c>
      <c r="F31" s="5">
        <v>812</v>
      </c>
      <c r="G31" s="5">
        <v>7237604</v>
      </c>
      <c r="H31" s="7">
        <v>14401869767301</v>
      </c>
      <c r="I31" s="5">
        <v>1377</v>
      </c>
      <c r="J31" s="5">
        <v>397901</v>
      </c>
      <c r="K31" s="8">
        <v>6541637500092</v>
      </c>
    </row>
    <row r="32" spans="3:11" ht="16.5">
      <c r="C32" s="5">
        <f t="shared" si="0"/>
        <v>27</v>
      </c>
      <c r="D32" s="6" t="s">
        <v>32</v>
      </c>
      <c r="E32" s="5">
        <v>13671948</v>
      </c>
      <c r="F32" s="5">
        <v>1856</v>
      </c>
      <c r="G32" s="5">
        <v>16452621</v>
      </c>
      <c r="H32" s="7">
        <v>39168689359182</v>
      </c>
      <c r="I32" s="5">
        <v>3903</v>
      </c>
      <c r="J32" s="5">
        <v>1032025</v>
      </c>
      <c r="K32" s="8">
        <v>20114032246964</v>
      </c>
    </row>
    <row r="33" spans="3:11" ht="16.5">
      <c r="C33" s="5">
        <f t="shared" si="0"/>
        <v>28</v>
      </c>
      <c r="D33" s="6" t="s">
        <v>33</v>
      </c>
      <c r="E33" s="5">
        <v>7060053</v>
      </c>
      <c r="F33" s="5">
        <v>905</v>
      </c>
      <c r="G33" s="5">
        <v>7173755</v>
      </c>
      <c r="H33" s="7">
        <v>15121847379119</v>
      </c>
      <c r="I33" s="5">
        <v>1491</v>
      </c>
      <c r="J33" s="5">
        <v>421206</v>
      </c>
      <c r="K33" s="8">
        <v>7846195703242</v>
      </c>
    </row>
    <row r="34" spans="3:11" ht="16.5">
      <c r="C34" s="5">
        <f t="shared" si="0"/>
        <v>29</v>
      </c>
      <c r="D34" s="6" t="s">
        <v>34</v>
      </c>
      <c r="E34" s="5">
        <v>675132</v>
      </c>
      <c r="F34" s="5">
        <v>237</v>
      </c>
      <c r="G34" s="5">
        <v>768602</v>
      </c>
      <c r="H34" s="7">
        <v>3915030885285</v>
      </c>
      <c r="I34" s="5">
        <v>150</v>
      </c>
      <c r="J34" s="5">
        <v>59068</v>
      </c>
      <c r="K34" s="8">
        <v>2382308314010</v>
      </c>
    </row>
    <row r="35" spans="3:11" ht="16.5">
      <c r="C35" s="5">
        <f t="shared" si="0"/>
        <v>30</v>
      </c>
      <c r="D35" s="6" t="s">
        <v>35</v>
      </c>
      <c r="E35" s="5">
        <v>7800012</v>
      </c>
      <c r="F35" s="5">
        <v>1025</v>
      </c>
      <c r="G35" s="5">
        <v>9288104</v>
      </c>
      <c r="H35" s="7">
        <v>29972322368556</v>
      </c>
      <c r="I35" s="5">
        <v>1554</v>
      </c>
      <c r="J35" s="5">
        <v>378931</v>
      </c>
      <c r="K35" s="8">
        <v>12539135071634</v>
      </c>
    </row>
    <row r="36" spans="3:11" ht="16.5">
      <c r="C36" s="5">
        <f t="shared" si="0"/>
        <v>31</v>
      </c>
      <c r="D36" s="6" t="s">
        <v>36</v>
      </c>
      <c r="E36" s="5">
        <v>6176040</v>
      </c>
      <c r="F36" s="5">
        <v>854</v>
      </c>
      <c r="G36" s="5">
        <v>7490458</v>
      </c>
      <c r="H36" s="7">
        <v>15443609679235</v>
      </c>
      <c r="I36" s="5">
        <v>1535</v>
      </c>
      <c r="J36" s="5">
        <v>488926</v>
      </c>
      <c r="K36" s="8">
        <v>7790369654157</v>
      </c>
    </row>
    <row r="37" spans="3:11" ht="17.25" thickBot="1">
      <c r="C37" s="5">
        <f t="shared" si="0"/>
        <v>32</v>
      </c>
      <c r="D37" s="6" t="s">
        <v>37</v>
      </c>
      <c r="E37" s="5">
        <v>6611400</v>
      </c>
      <c r="F37" s="5">
        <v>1053</v>
      </c>
      <c r="G37" s="5">
        <v>6870133</v>
      </c>
      <c r="H37" s="7">
        <v>19662958445428</v>
      </c>
      <c r="I37" s="5">
        <v>1594</v>
      </c>
      <c r="J37" s="5">
        <v>347294</v>
      </c>
      <c r="K37" s="8">
        <v>7737822963465</v>
      </c>
    </row>
    <row r="38" spans="3:11" s="11" customFormat="1" ht="27" customHeight="1" thickBot="1">
      <c r="C38" s="16" t="s">
        <v>6</v>
      </c>
      <c r="D38" s="17"/>
      <c r="E38" s="10">
        <f aca="true" t="shared" si="1" ref="E38:K38">SUM(E6:E37)</f>
        <v>397513477</v>
      </c>
      <c r="F38" s="10">
        <f t="shared" si="1"/>
        <v>46709</v>
      </c>
      <c r="G38" s="10">
        <f t="shared" si="1"/>
        <v>444513510</v>
      </c>
      <c r="H38" s="10">
        <f t="shared" si="1"/>
        <v>1265787923684763</v>
      </c>
      <c r="I38" s="10">
        <f t="shared" si="1"/>
        <v>72047</v>
      </c>
      <c r="J38" s="10">
        <f t="shared" si="1"/>
        <v>23955277</v>
      </c>
      <c r="K38" s="10">
        <f t="shared" si="1"/>
        <v>557897730489707</v>
      </c>
    </row>
    <row r="39" spans="5:8" ht="13.5" thickTop="1">
      <c r="E39" s="18"/>
      <c r="F39" s="19"/>
      <c r="G39" s="19"/>
      <c r="H39" s="19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N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</row>
    <row r="3" spans="3:14" ht="29.25" customHeight="1" thickBot="1">
      <c r="C3" s="21" t="s">
        <v>51</v>
      </c>
      <c r="D3" s="21"/>
      <c r="E3" s="21"/>
      <c r="F3" s="21"/>
      <c r="G3" s="21"/>
      <c r="H3" s="21"/>
      <c r="I3" s="21"/>
      <c r="J3" s="21"/>
      <c r="K3" s="21"/>
      <c r="L3" s="2"/>
      <c r="M3" s="2"/>
      <c r="N3" s="2"/>
    </row>
    <row r="4" spans="3:11" ht="18" customHeight="1" thickTop="1">
      <c r="C4" s="22" t="s">
        <v>2</v>
      </c>
      <c r="D4" s="24" t="s">
        <v>38</v>
      </c>
      <c r="E4" s="24" t="s">
        <v>7</v>
      </c>
      <c r="F4" s="26" t="s">
        <v>3</v>
      </c>
      <c r="G4" s="27"/>
      <c r="H4" s="28"/>
      <c r="I4" s="26" t="s">
        <v>4</v>
      </c>
      <c r="J4" s="27"/>
      <c r="K4" s="28"/>
    </row>
    <row r="5" spans="3:11" ht="18" customHeight="1" thickBot="1">
      <c r="C5" s="23"/>
      <c r="D5" s="25"/>
      <c r="E5" s="25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14725648</v>
      </c>
      <c r="F6" s="5">
        <v>2054</v>
      </c>
      <c r="G6" s="5">
        <v>16958844</v>
      </c>
      <c r="H6" s="7">
        <v>42096515254318</v>
      </c>
      <c r="I6" s="5">
        <v>3194</v>
      </c>
      <c r="J6" s="5">
        <v>795004</v>
      </c>
      <c r="K6" s="8">
        <v>17685565963251</v>
      </c>
    </row>
    <row r="7" spans="3:11" ht="16.5">
      <c r="C7" s="5">
        <f aca="true" t="shared" si="0" ref="C7:C37">C6+1</f>
        <v>2</v>
      </c>
      <c r="D7" s="6" t="s">
        <v>9</v>
      </c>
      <c r="E7" s="5">
        <v>9673227</v>
      </c>
      <c r="F7" s="5">
        <v>1409</v>
      </c>
      <c r="G7" s="5">
        <v>11879566</v>
      </c>
      <c r="H7" s="7">
        <v>37510060038222</v>
      </c>
      <c r="I7" s="5">
        <v>2322</v>
      </c>
      <c r="J7" s="5">
        <v>653103</v>
      </c>
      <c r="K7" s="8">
        <v>15084281798799</v>
      </c>
    </row>
    <row r="8" spans="3:11" ht="16.5">
      <c r="C8" s="5">
        <f t="shared" si="0"/>
        <v>3</v>
      </c>
      <c r="D8" s="6" t="s">
        <v>10</v>
      </c>
      <c r="E8" s="5">
        <v>4651806</v>
      </c>
      <c r="F8" s="5">
        <v>747</v>
      </c>
      <c r="G8" s="5">
        <v>5377530</v>
      </c>
      <c r="H8" s="7">
        <v>11091607367326</v>
      </c>
      <c r="I8" s="5">
        <v>1242</v>
      </c>
      <c r="J8" s="5">
        <v>240009</v>
      </c>
      <c r="K8" s="8">
        <v>4184879128987</v>
      </c>
    </row>
    <row r="9" spans="3:11" ht="16.5">
      <c r="C9" s="5">
        <f t="shared" si="0"/>
        <v>4</v>
      </c>
      <c r="D9" s="6" t="s">
        <v>11</v>
      </c>
      <c r="E9" s="5">
        <v>25865179</v>
      </c>
      <c r="F9" s="5">
        <v>2975</v>
      </c>
      <c r="G9" s="5">
        <v>28395751</v>
      </c>
      <c r="H9" s="7">
        <v>86059282406181</v>
      </c>
      <c r="I9" s="5">
        <v>5170</v>
      </c>
      <c r="J9" s="5">
        <v>1296698</v>
      </c>
      <c r="K9" s="8">
        <v>32261587044915</v>
      </c>
    </row>
    <row r="10" spans="3:11" ht="16.5">
      <c r="C10" s="5">
        <f t="shared" si="0"/>
        <v>5</v>
      </c>
      <c r="D10" s="6" t="s">
        <v>12</v>
      </c>
      <c r="E10" s="5">
        <v>2884870</v>
      </c>
      <c r="F10" s="5">
        <v>472</v>
      </c>
      <c r="G10" s="5">
        <v>3535242</v>
      </c>
      <c r="H10" s="7">
        <v>6734602344353</v>
      </c>
      <c r="I10" s="5">
        <v>730</v>
      </c>
      <c r="J10" s="5">
        <v>200198</v>
      </c>
      <c r="K10" s="8">
        <v>4602115486911</v>
      </c>
    </row>
    <row r="11" spans="3:11" ht="16.5">
      <c r="C11" s="5">
        <f t="shared" si="0"/>
        <v>6</v>
      </c>
      <c r="D11" s="6" t="s">
        <v>13</v>
      </c>
      <c r="E11" s="5">
        <v>5974109</v>
      </c>
      <c r="F11" s="5">
        <v>728</v>
      </c>
      <c r="G11" s="5">
        <v>6250165</v>
      </c>
      <c r="H11" s="7">
        <v>22429618694808</v>
      </c>
      <c r="I11" s="5">
        <v>1276</v>
      </c>
      <c r="J11" s="5">
        <v>373107</v>
      </c>
      <c r="K11" s="8">
        <v>10064938688110</v>
      </c>
    </row>
    <row r="12" spans="3:11" ht="16.5">
      <c r="C12" s="5">
        <f t="shared" si="0"/>
        <v>7</v>
      </c>
      <c r="D12" s="6" t="s">
        <v>5</v>
      </c>
      <c r="E12" s="5">
        <v>127228173</v>
      </c>
      <c r="F12" s="5">
        <v>11907</v>
      </c>
      <c r="G12" s="5">
        <v>154647590</v>
      </c>
      <c r="H12" s="7">
        <v>498077103678473</v>
      </c>
      <c r="I12" s="5">
        <v>15318</v>
      </c>
      <c r="J12" s="5">
        <v>8657714</v>
      </c>
      <c r="K12" s="8">
        <v>215638499726855</v>
      </c>
    </row>
    <row r="13" spans="3:11" ht="16.5">
      <c r="C13" s="5">
        <f t="shared" si="0"/>
        <v>8</v>
      </c>
      <c r="D13" s="6" t="s">
        <v>14</v>
      </c>
      <c r="E13" s="5">
        <v>4126566</v>
      </c>
      <c r="F13" s="5">
        <v>614</v>
      </c>
      <c r="G13" s="5">
        <v>4547193</v>
      </c>
      <c r="H13" s="7">
        <v>9987311047668</v>
      </c>
      <c r="I13" s="5">
        <v>998</v>
      </c>
      <c r="J13" s="5">
        <v>301046</v>
      </c>
      <c r="K13" s="8">
        <v>7023720647834</v>
      </c>
    </row>
    <row r="14" spans="3:11" ht="16.5">
      <c r="C14" s="5">
        <f t="shared" si="0"/>
        <v>9</v>
      </c>
      <c r="D14" s="6" t="s">
        <v>15</v>
      </c>
      <c r="E14" s="5">
        <v>3830954</v>
      </c>
      <c r="F14" s="5">
        <v>527</v>
      </c>
      <c r="G14" s="5">
        <v>3306778</v>
      </c>
      <c r="H14" s="7">
        <v>5401956434676</v>
      </c>
      <c r="I14" s="5">
        <v>953</v>
      </c>
      <c r="J14" s="5">
        <v>212295</v>
      </c>
      <c r="K14" s="8">
        <v>3846983912573</v>
      </c>
    </row>
    <row r="15" spans="3:11" ht="16.5">
      <c r="C15" s="5">
        <f t="shared" si="0"/>
        <v>10</v>
      </c>
      <c r="D15" s="6" t="s">
        <v>42</v>
      </c>
      <c r="E15" s="5">
        <v>25328909</v>
      </c>
      <c r="F15" s="5">
        <v>3322</v>
      </c>
      <c r="G15" s="5">
        <v>28983732</v>
      </c>
      <c r="H15" s="7">
        <v>79467800179162</v>
      </c>
      <c r="I15" s="5">
        <v>4708</v>
      </c>
      <c r="J15" s="5">
        <v>1373528</v>
      </c>
      <c r="K15" s="8">
        <v>28223658826565</v>
      </c>
    </row>
    <row r="16" spans="3:11" ht="16.5">
      <c r="C16" s="5">
        <f t="shared" si="0"/>
        <v>11</v>
      </c>
      <c r="D16" s="6" t="s">
        <v>16</v>
      </c>
      <c r="E16" s="5">
        <v>3489141</v>
      </c>
      <c r="F16" s="5">
        <v>499</v>
      </c>
      <c r="G16" s="5">
        <v>3554711</v>
      </c>
      <c r="H16" s="7">
        <v>6081144158040</v>
      </c>
      <c r="I16" s="5">
        <v>787</v>
      </c>
      <c r="J16" s="5">
        <v>258289</v>
      </c>
      <c r="K16" s="8">
        <v>6641268097399</v>
      </c>
    </row>
    <row r="17" spans="3:11" ht="16.5">
      <c r="C17" s="5">
        <f t="shared" si="0"/>
        <v>12</v>
      </c>
      <c r="D17" s="6" t="s">
        <v>17</v>
      </c>
      <c r="E17" s="5">
        <v>18628354</v>
      </c>
      <c r="F17" s="5">
        <v>1817</v>
      </c>
      <c r="G17" s="5">
        <v>20629857</v>
      </c>
      <c r="H17" s="7">
        <v>54146597083077</v>
      </c>
      <c r="I17" s="5">
        <v>3188</v>
      </c>
      <c r="J17" s="5">
        <v>883745</v>
      </c>
      <c r="K17" s="8">
        <v>24270104702535</v>
      </c>
    </row>
    <row r="18" spans="3:11" ht="16.5">
      <c r="C18" s="5">
        <f t="shared" si="0"/>
        <v>13</v>
      </c>
      <c r="D18" s="6" t="s">
        <v>18</v>
      </c>
      <c r="E18" s="5">
        <v>4175017</v>
      </c>
      <c r="F18" s="5">
        <v>625</v>
      </c>
      <c r="G18" s="5">
        <v>4425675</v>
      </c>
      <c r="H18" s="7">
        <v>9430728454354</v>
      </c>
      <c r="I18" s="5">
        <v>1175</v>
      </c>
      <c r="J18" s="5">
        <v>302070</v>
      </c>
      <c r="K18" s="8">
        <v>5884230752717</v>
      </c>
    </row>
    <row r="19" spans="3:11" ht="16.5">
      <c r="C19" s="5">
        <f t="shared" si="0"/>
        <v>14</v>
      </c>
      <c r="D19" s="9" t="s">
        <v>19</v>
      </c>
      <c r="E19" s="5">
        <v>5036900</v>
      </c>
      <c r="F19" s="5">
        <v>577</v>
      </c>
      <c r="G19" s="5">
        <v>6220581</v>
      </c>
      <c r="H19" s="7">
        <v>17772121090621</v>
      </c>
      <c r="I19" s="5">
        <v>428</v>
      </c>
      <c r="J19" s="5">
        <v>61376</v>
      </c>
      <c r="K19" s="8">
        <v>3872460676377</v>
      </c>
    </row>
    <row r="20" spans="3:11" ht="16.5">
      <c r="C20" s="5">
        <f t="shared" si="0"/>
        <v>15</v>
      </c>
      <c r="D20" s="6" t="s">
        <v>20</v>
      </c>
      <c r="E20" s="5">
        <v>4174536</v>
      </c>
      <c r="F20" s="5">
        <v>628</v>
      </c>
      <c r="G20" s="5">
        <v>4185194</v>
      </c>
      <c r="H20" s="7">
        <v>7308603478426</v>
      </c>
      <c r="I20" s="5">
        <v>999</v>
      </c>
      <c r="J20" s="5">
        <v>310961</v>
      </c>
      <c r="K20" s="8">
        <v>7962933718966</v>
      </c>
    </row>
    <row r="21" spans="3:11" ht="16.5">
      <c r="C21" s="5">
        <f t="shared" si="0"/>
        <v>16</v>
      </c>
      <c r="D21" s="6" t="s">
        <v>21</v>
      </c>
      <c r="E21" s="5">
        <v>7026223</v>
      </c>
      <c r="F21" s="5">
        <v>910</v>
      </c>
      <c r="G21" s="5">
        <v>8324935</v>
      </c>
      <c r="H21" s="7">
        <v>29655714040326</v>
      </c>
      <c r="I21" s="5">
        <v>1232</v>
      </c>
      <c r="J21" s="5">
        <v>432303</v>
      </c>
      <c r="K21" s="8">
        <v>13965761908312</v>
      </c>
    </row>
    <row r="22" spans="3:11" ht="16.5">
      <c r="C22" s="5">
        <f t="shared" si="0"/>
        <v>17</v>
      </c>
      <c r="D22" s="6" t="s">
        <v>22</v>
      </c>
      <c r="E22" s="5">
        <v>20627168</v>
      </c>
      <c r="F22" s="5">
        <v>2462</v>
      </c>
      <c r="G22" s="5">
        <v>22380562</v>
      </c>
      <c r="H22" s="7">
        <v>68122347975227</v>
      </c>
      <c r="I22" s="5">
        <v>4281</v>
      </c>
      <c r="J22" s="5">
        <v>1140215</v>
      </c>
      <c r="K22" s="8">
        <v>24328840231695</v>
      </c>
    </row>
    <row r="23" spans="3:11" ht="16.5">
      <c r="C23" s="5">
        <f t="shared" si="0"/>
        <v>18</v>
      </c>
      <c r="D23" s="6" t="s">
        <v>23</v>
      </c>
      <c r="E23" s="5">
        <v>6142662</v>
      </c>
      <c r="F23" s="5">
        <v>794</v>
      </c>
      <c r="G23" s="5">
        <v>7027497</v>
      </c>
      <c r="H23" s="7">
        <v>14173341988098</v>
      </c>
      <c r="I23" s="5">
        <v>1066</v>
      </c>
      <c r="J23" s="5">
        <v>330245</v>
      </c>
      <c r="K23" s="8">
        <v>7061857645785</v>
      </c>
    </row>
    <row r="24" spans="3:11" ht="16.5">
      <c r="C24" s="5">
        <f t="shared" si="0"/>
        <v>19</v>
      </c>
      <c r="D24" s="6" t="s">
        <v>24</v>
      </c>
      <c r="E24" s="5">
        <v>5893401</v>
      </c>
      <c r="F24" s="5">
        <v>757</v>
      </c>
      <c r="G24" s="5">
        <v>6284146</v>
      </c>
      <c r="H24" s="7">
        <v>15991431732902</v>
      </c>
      <c r="I24" s="5">
        <v>1136</v>
      </c>
      <c r="J24" s="5">
        <v>301587</v>
      </c>
      <c r="K24" s="8">
        <v>7488359164093</v>
      </c>
    </row>
    <row r="25" spans="3:11" ht="16.5">
      <c r="C25" s="5">
        <f t="shared" si="0"/>
        <v>20</v>
      </c>
      <c r="D25" s="6" t="s">
        <v>25</v>
      </c>
      <c r="E25" s="5">
        <v>5195175</v>
      </c>
      <c r="F25" s="5">
        <v>768</v>
      </c>
      <c r="G25" s="5">
        <v>6684107</v>
      </c>
      <c r="H25" s="7">
        <v>21417367604155</v>
      </c>
      <c r="I25" s="5">
        <v>1156</v>
      </c>
      <c r="J25" s="5">
        <v>332403</v>
      </c>
      <c r="K25" s="8">
        <v>7512356289471</v>
      </c>
    </row>
    <row r="26" spans="3:11" ht="16.5">
      <c r="C26" s="5">
        <f t="shared" si="0"/>
        <v>21</v>
      </c>
      <c r="D26" s="6" t="s">
        <v>26</v>
      </c>
      <c r="E26" s="5">
        <v>11724835</v>
      </c>
      <c r="F26" s="5">
        <v>1498</v>
      </c>
      <c r="G26" s="5">
        <v>13542450</v>
      </c>
      <c r="H26" s="7">
        <v>29743043290275</v>
      </c>
      <c r="I26" s="5">
        <v>2481</v>
      </c>
      <c r="J26" s="5">
        <v>687974</v>
      </c>
      <c r="K26" s="8">
        <v>12900304495965</v>
      </c>
    </row>
    <row r="27" spans="3:11" ht="16.5">
      <c r="C27" s="5">
        <f t="shared" si="0"/>
        <v>22</v>
      </c>
      <c r="D27" s="6" t="s">
        <v>27</v>
      </c>
      <c r="E27" s="5">
        <v>7794609</v>
      </c>
      <c r="F27" s="5">
        <v>1002</v>
      </c>
      <c r="G27" s="5">
        <v>9514875</v>
      </c>
      <c r="H27" s="7">
        <v>25689509340723</v>
      </c>
      <c r="I27" s="5">
        <v>1599</v>
      </c>
      <c r="J27" s="5">
        <v>457460</v>
      </c>
      <c r="K27" s="8">
        <v>11252968345167</v>
      </c>
    </row>
    <row r="28" spans="3:11" ht="16.5">
      <c r="C28" s="5">
        <f t="shared" si="0"/>
        <v>23</v>
      </c>
      <c r="D28" s="6" t="s">
        <v>28</v>
      </c>
      <c r="E28" s="5">
        <v>2938851</v>
      </c>
      <c r="F28" s="5">
        <v>360</v>
      </c>
      <c r="G28" s="5">
        <v>3304879</v>
      </c>
      <c r="H28" s="7">
        <v>6074134295819</v>
      </c>
      <c r="I28" s="5">
        <v>468</v>
      </c>
      <c r="J28" s="5">
        <v>166340</v>
      </c>
      <c r="K28" s="8">
        <v>4289696349076</v>
      </c>
    </row>
    <row r="29" spans="3:11" ht="16.5">
      <c r="C29" s="5">
        <f t="shared" si="0"/>
        <v>24</v>
      </c>
      <c r="D29" s="6" t="s">
        <v>29</v>
      </c>
      <c r="E29" s="5">
        <v>7256233</v>
      </c>
      <c r="F29" s="5">
        <v>820</v>
      </c>
      <c r="G29" s="5">
        <v>7082342</v>
      </c>
      <c r="H29" s="7">
        <v>14326578959821</v>
      </c>
      <c r="I29" s="5">
        <v>1524</v>
      </c>
      <c r="J29" s="5">
        <v>448973</v>
      </c>
      <c r="K29" s="8">
        <v>7493088522320</v>
      </c>
    </row>
    <row r="30" spans="3:11" ht="16.5">
      <c r="C30" s="5">
        <f t="shared" si="0"/>
        <v>25</v>
      </c>
      <c r="D30" s="6" t="s">
        <v>30</v>
      </c>
      <c r="E30" s="5">
        <v>11468084</v>
      </c>
      <c r="F30" s="5">
        <v>1352</v>
      </c>
      <c r="G30" s="5">
        <v>12856708</v>
      </c>
      <c r="H30" s="7">
        <v>26193858044158</v>
      </c>
      <c r="I30" s="5">
        <v>2816</v>
      </c>
      <c r="J30" s="5">
        <v>803895</v>
      </c>
      <c r="K30" s="8">
        <v>12547276011450</v>
      </c>
    </row>
    <row r="31" spans="3:11" ht="16.5">
      <c r="C31" s="5">
        <f t="shared" si="0"/>
        <v>26</v>
      </c>
      <c r="D31" s="6" t="s">
        <v>31</v>
      </c>
      <c r="E31" s="5">
        <v>6104164</v>
      </c>
      <c r="F31" s="5">
        <v>816</v>
      </c>
      <c r="G31" s="5">
        <v>7355968</v>
      </c>
      <c r="H31" s="7">
        <v>14798539503937</v>
      </c>
      <c r="I31" s="5">
        <v>1391</v>
      </c>
      <c r="J31" s="5">
        <v>394841</v>
      </c>
      <c r="K31" s="8">
        <v>7068865833747</v>
      </c>
    </row>
    <row r="32" spans="3:11" ht="16.5">
      <c r="C32" s="5">
        <f t="shared" si="0"/>
        <v>27</v>
      </c>
      <c r="D32" s="6" t="s">
        <v>32</v>
      </c>
      <c r="E32" s="5">
        <v>13506005</v>
      </c>
      <c r="F32" s="5">
        <v>1828</v>
      </c>
      <c r="G32" s="5">
        <v>16980210</v>
      </c>
      <c r="H32" s="7">
        <v>39889331908530</v>
      </c>
      <c r="I32" s="5">
        <v>3867</v>
      </c>
      <c r="J32" s="5">
        <v>1014776</v>
      </c>
      <c r="K32" s="8">
        <v>19299015517394</v>
      </c>
    </row>
    <row r="33" spans="3:11" ht="16.5">
      <c r="C33" s="5">
        <f t="shared" si="0"/>
        <v>28</v>
      </c>
      <c r="D33" s="6" t="s">
        <v>33</v>
      </c>
      <c r="E33" s="5">
        <v>6984073</v>
      </c>
      <c r="F33" s="5">
        <v>894</v>
      </c>
      <c r="G33" s="5">
        <v>7363740</v>
      </c>
      <c r="H33" s="7">
        <v>16166756258065</v>
      </c>
      <c r="I33" s="5">
        <v>1487</v>
      </c>
      <c r="J33" s="5">
        <v>418073</v>
      </c>
      <c r="K33" s="8">
        <v>7497211815511</v>
      </c>
    </row>
    <row r="34" spans="3:11" ht="16.5">
      <c r="C34" s="5">
        <f t="shared" si="0"/>
        <v>29</v>
      </c>
      <c r="D34" s="6" t="s">
        <v>34</v>
      </c>
      <c r="E34" s="5">
        <v>675380</v>
      </c>
      <c r="F34" s="5">
        <v>232</v>
      </c>
      <c r="G34" s="5">
        <v>746216</v>
      </c>
      <c r="H34" s="7">
        <v>3368371155585</v>
      </c>
      <c r="I34" s="5">
        <v>170</v>
      </c>
      <c r="J34" s="5">
        <v>63424</v>
      </c>
      <c r="K34" s="8">
        <v>2431031618206</v>
      </c>
    </row>
    <row r="35" spans="3:11" ht="16.5">
      <c r="C35" s="5">
        <f t="shared" si="0"/>
        <v>30</v>
      </c>
      <c r="D35" s="6" t="s">
        <v>35</v>
      </c>
      <c r="E35" s="5">
        <v>7705547</v>
      </c>
      <c r="F35" s="5">
        <v>1016</v>
      </c>
      <c r="G35" s="5">
        <v>9210671</v>
      </c>
      <c r="H35" s="7">
        <v>28034716349395</v>
      </c>
      <c r="I35" s="5">
        <v>1612</v>
      </c>
      <c r="J35" s="5">
        <v>377861</v>
      </c>
      <c r="K35" s="8">
        <v>11919152936743</v>
      </c>
    </row>
    <row r="36" spans="3:11" ht="16.5">
      <c r="C36" s="5">
        <f t="shared" si="0"/>
        <v>31</v>
      </c>
      <c r="D36" s="6" t="s">
        <v>36</v>
      </c>
      <c r="E36" s="5">
        <v>6106879</v>
      </c>
      <c r="F36" s="5">
        <v>871</v>
      </c>
      <c r="G36" s="5">
        <v>7689201</v>
      </c>
      <c r="H36" s="7">
        <v>15884727464550</v>
      </c>
      <c r="I36" s="5">
        <v>1537</v>
      </c>
      <c r="J36" s="5">
        <v>470060</v>
      </c>
      <c r="K36" s="8">
        <v>7747500884104</v>
      </c>
    </row>
    <row r="37" spans="3:11" ht="17.25" thickBot="1">
      <c r="C37" s="5">
        <f t="shared" si="0"/>
        <v>32</v>
      </c>
      <c r="D37" s="6" t="s">
        <v>37</v>
      </c>
      <c r="E37" s="5">
        <v>6539723</v>
      </c>
      <c r="F37" s="5">
        <v>1033</v>
      </c>
      <c r="G37" s="5">
        <v>6892214</v>
      </c>
      <c r="H37" s="7">
        <v>18803524824198</v>
      </c>
      <c r="I37" s="5">
        <v>1581</v>
      </c>
      <c r="J37" s="5">
        <v>334825</v>
      </c>
      <c r="K37" s="8">
        <v>7242547764500</v>
      </c>
    </row>
    <row r="38" spans="3:11" s="11" customFormat="1" ht="27" customHeight="1" thickBot="1">
      <c r="C38" s="16" t="s">
        <v>6</v>
      </c>
      <c r="D38" s="17"/>
      <c r="E38" s="10">
        <f aca="true" t="shared" si="1" ref="E38:K38">SUM(E6:E37)</f>
        <v>393482401</v>
      </c>
      <c r="F38" s="10">
        <f t="shared" si="1"/>
        <v>46314</v>
      </c>
      <c r="G38" s="10">
        <f t="shared" si="1"/>
        <v>456139130</v>
      </c>
      <c r="H38" s="10">
        <f t="shared" si="1"/>
        <v>1281928346445469</v>
      </c>
      <c r="I38" s="10">
        <f t="shared" si="1"/>
        <v>71892</v>
      </c>
      <c r="J38" s="10">
        <f t="shared" si="1"/>
        <v>24094398</v>
      </c>
      <c r="K38" s="10">
        <f t="shared" si="1"/>
        <v>559293064506333</v>
      </c>
    </row>
    <row r="39" spans="5:8" ht="13.5" thickTop="1">
      <c r="E39" s="18"/>
      <c r="F39" s="19"/>
      <c r="G39" s="19"/>
      <c r="H39" s="19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N39"/>
  <sheetViews>
    <sheetView rightToLeft="1" zoomScalePageLayoutView="0" workbookViewId="0" topLeftCell="A1">
      <selection activeCell="D10" sqref="D10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</row>
    <row r="3" spans="3:14" ht="29.25" customHeight="1" thickBot="1">
      <c r="C3" s="21" t="s">
        <v>50</v>
      </c>
      <c r="D3" s="21"/>
      <c r="E3" s="21"/>
      <c r="F3" s="21"/>
      <c r="G3" s="21"/>
      <c r="H3" s="21"/>
      <c r="I3" s="21"/>
      <c r="J3" s="21"/>
      <c r="K3" s="21"/>
      <c r="L3" s="2"/>
      <c r="M3" s="2"/>
      <c r="N3" s="2"/>
    </row>
    <row r="4" spans="3:11" ht="18" customHeight="1" thickTop="1">
      <c r="C4" s="22" t="s">
        <v>2</v>
      </c>
      <c r="D4" s="24" t="s">
        <v>38</v>
      </c>
      <c r="E4" s="24" t="s">
        <v>7</v>
      </c>
      <c r="F4" s="26" t="s">
        <v>3</v>
      </c>
      <c r="G4" s="27"/>
      <c r="H4" s="28"/>
      <c r="I4" s="26" t="s">
        <v>4</v>
      </c>
      <c r="J4" s="27"/>
      <c r="K4" s="28"/>
    </row>
    <row r="5" spans="3:11" ht="18" customHeight="1" thickBot="1">
      <c r="C5" s="23"/>
      <c r="D5" s="25"/>
      <c r="E5" s="25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12912632</v>
      </c>
      <c r="F6" s="5">
        <v>1835</v>
      </c>
      <c r="G6" s="5">
        <v>15104000</v>
      </c>
      <c r="H6" s="7">
        <v>39840077234123</v>
      </c>
      <c r="I6" s="5">
        <v>3004</v>
      </c>
      <c r="J6" s="5">
        <v>759701</v>
      </c>
      <c r="K6" s="8">
        <v>16714367144284</v>
      </c>
    </row>
    <row r="7" spans="3:11" ht="16.5">
      <c r="C7" s="5">
        <f aca="true" t="shared" si="0" ref="C7:C37">C6+1</f>
        <v>2</v>
      </c>
      <c r="D7" s="6" t="s">
        <v>9</v>
      </c>
      <c r="E7" s="5">
        <v>8680956</v>
      </c>
      <c r="F7" s="5">
        <v>1244</v>
      </c>
      <c r="G7" s="5">
        <v>10297595</v>
      </c>
      <c r="H7" s="7">
        <v>34385528128859</v>
      </c>
      <c r="I7" s="5">
        <v>2163</v>
      </c>
      <c r="J7" s="5">
        <v>603320</v>
      </c>
      <c r="K7" s="8">
        <v>13513223854373</v>
      </c>
    </row>
    <row r="8" spans="3:11" ht="16.5">
      <c r="C8" s="5">
        <f t="shared" si="0"/>
        <v>3</v>
      </c>
      <c r="D8" s="6" t="s">
        <v>10</v>
      </c>
      <c r="E8" s="5">
        <v>4199127</v>
      </c>
      <c r="F8" s="5">
        <v>680</v>
      </c>
      <c r="G8" s="5">
        <v>5024522</v>
      </c>
      <c r="H8" s="7">
        <v>10893027668554</v>
      </c>
      <c r="I8" s="5">
        <v>1158</v>
      </c>
      <c r="J8" s="5">
        <v>236585</v>
      </c>
      <c r="K8" s="8">
        <v>3977815443707</v>
      </c>
    </row>
    <row r="9" spans="3:11" ht="16.5">
      <c r="C9" s="5">
        <f t="shared" si="0"/>
        <v>4</v>
      </c>
      <c r="D9" s="6" t="s">
        <v>11</v>
      </c>
      <c r="E9" s="5">
        <v>23027982</v>
      </c>
      <c r="F9" s="5">
        <v>2693</v>
      </c>
      <c r="G9" s="5">
        <v>25335425</v>
      </c>
      <c r="H9" s="7">
        <v>83728461985107</v>
      </c>
      <c r="I9" s="5">
        <v>4855</v>
      </c>
      <c r="J9" s="5">
        <v>1237132</v>
      </c>
      <c r="K9" s="8">
        <v>31611020000593</v>
      </c>
    </row>
    <row r="10" spans="3:11" ht="16.5">
      <c r="C10" s="5">
        <f t="shared" si="0"/>
        <v>5</v>
      </c>
      <c r="D10" s="6" t="s">
        <v>12</v>
      </c>
      <c r="E10" s="5">
        <v>2605528</v>
      </c>
      <c r="F10" s="5">
        <v>418</v>
      </c>
      <c r="G10" s="5">
        <v>3082644</v>
      </c>
      <c r="H10" s="7">
        <v>5947447238444</v>
      </c>
      <c r="I10" s="5">
        <v>666</v>
      </c>
      <c r="J10" s="5">
        <v>176720</v>
      </c>
      <c r="K10" s="8">
        <v>3790269506462</v>
      </c>
    </row>
    <row r="11" spans="3:11" ht="16.5">
      <c r="C11" s="5">
        <f t="shared" si="0"/>
        <v>6</v>
      </c>
      <c r="D11" s="6" t="s">
        <v>13</v>
      </c>
      <c r="E11" s="5">
        <v>5349079</v>
      </c>
      <c r="F11" s="5">
        <v>653</v>
      </c>
      <c r="G11" s="5">
        <v>5523672</v>
      </c>
      <c r="H11" s="7">
        <v>19328879796539</v>
      </c>
      <c r="I11" s="5">
        <v>1180</v>
      </c>
      <c r="J11" s="5">
        <v>335712</v>
      </c>
      <c r="K11" s="8">
        <v>9393483449570</v>
      </c>
    </row>
    <row r="12" spans="3:11" ht="16.5">
      <c r="C12" s="5">
        <f t="shared" si="0"/>
        <v>7</v>
      </c>
      <c r="D12" s="6" t="s">
        <v>5</v>
      </c>
      <c r="E12" s="5">
        <v>117188546</v>
      </c>
      <c r="F12" s="5">
        <v>11209</v>
      </c>
      <c r="G12" s="5">
        <v>146312409</v>
      </c>
      <c r="H12" s="7">
        <v>504688559803319</v>
      </c>
      <c r="I12" s="5">
        <v>14683</v>
      </c>
      <c r="J12" s="5">
        <v>8195243</v>
      </c>
      <c r="K12" s="8">
        <v>212992585807310</v>
      </c>
    </row>
    <row r="13" spans="3:11" ht="16.5">
      <c r="C13" s="5">
        <f t="shared" si="0"/>
        <v>8</v>
      </c>
      <c r="D13" s="6" t="s">
        <v>14</v>
      </c>
      <c r="E13" s="5">
        <v>3652622</v>
      </c>
      <c r="F13" s="5">
        <v>713</v>
      </c>
      <c r="G13" s="5">
        <v>4131080</v>
      </c>
      <c r="H13" s="7">
        <v>8936561377738</v>
      </c>
      <c r="I13" s="5">
        <v>953</v>
      </c>
      <c r="J13" s="5">
        <v>267656</v>
      </c>
      <c r="K13" s="8">
        <v>5394665756986</v>
      </c>
    </row>
    <row r="14" spans="3:11" ht="16.5">
      <c r="C14" s="5">
        <f t="shared" si="0"/>
        <v>9</v>
      </c>
      <c r="D14" s="6" t="s">
        <v>15</v>
      </c>
      <c r="E14" s="5">
        <v>3299343</v>
      </c>
      <c r="F14" s="5">
        <v>486</v>
      </c>
      <c r="G14" s="5">
        <v>3006859</v>
      </c>
      <c r="H14" s="7">
        <v>4855357750723</v>
      </c>
      <c r="I14" s="5">
        <v>935</v>
      </c>
      <c r="J14" s="5">
        <v>182909</v>
      </c>
      <c r="K14" s="8">
        <v>2974472001059</v>
      </c>
    </row>
    <row r="15" spans="3:11" ht="16.5">
      <c r="C15" s="5">
        <f t="shared" si="0"/>
        <v>10</v>
      </c>
      <c r="D15" s="6" t="s">
        <v>42</v>
      </c>
      <c r="E15" s="5">
        <v>22757205</v>
      </c>
      <c r="F15" s="5">
        <v>3006</v>
      </c>
      <c r="G15" s="5">
        <v>26335565</v>
      </c>
      <c r="H15" s="7">
        <v>78911287130381</v>
      </c>
      <c r="I15" s="5">
        <v>4474</v>
      </c>
      <c r="J15" s="5">
        <v>1304786</v>
      </c>
      <c r="K15" s="8">
        <v>27109582538663</v>
      </c>
    </row>
    <row r="16" spans="3:11" ht="16.5">
      <c r="C16" s="5">
        <f t="shared" si="0"/>
        <v>11</v>
      </c>
      <c r="D16" s="6" t="s">
        <v>16</v>
      </c>
      <c r="E16" s="5">
        <v>3176818</v>
      </c>
      <c r="F16" s="5">
        <v>471</v>
      </c>
      <c r="G16" s="5">
        <v>3268555</v>
      </c>
      <c r="H16" s="7">
        <v>6083142784851</v>
      </c>
      <c r="I16" s="5">
        <v>706</v>
      </c>
      <c r="J16" s="5">
        <v>211072</v>
      </c>
      <c r="K16" s="8">
        <v>4182679416873</v>
      </c>
    </row>
    <row r="17" spans="3:11" ht="16.5">
      <c r="C17" s="5">
        <f t="shared" si="0"/>
        <v>12</v>
      </c>
      <c r="D17" s="6" t="s">
        <v>17</v>
      </c>
      <c r="E17" s="5">
        <v>16925519</v>
      </c>
      <c r="F17" s="5">
        <v>1675</v>
      </c>
      <c r="G17" s="5">
        <v>18682571</v>
      </c>
      <c r="H17" s="7">
        <v>50288586078567</v>
      </c>
      <c r="I17" s="5">
        <v>3006</v>
      </c>
      <c r="J17" s="5">
        <v>835885</v>
      </c>
      <c r="K17" s="8">
        <v>23483076007534</v>
      </c>
    </row>
    <row r="18" spans="3:11" ht="16.5">
      <c r="C18" s="5">
        <f t="shared" si="0"/>
        <v>13</v>
      </c>
      <c r="D18" s="6" t="s">
        <v>18</v>
      </c>
      <c r="E18" s="5">
        <v>3820887</v>
      </c>
      <c r="F18" s="5">
        <v>565</v>
      </c>
      <c r="G18" s="5">
        <v>4063457</v>
      </c>
      <c r="H18" s="7">
        <v>8162824218729</v>
      </c>
      <c r="I18" s="5">
        <v>1118</v>
      </c>
      <c r="J18" s="5">
        <v>285795</v>
      </c>
      <c r="K18" s="8">
        <v>5072379874377</v>
      </c>
    </row>
    <row r="19" spans="3:11" ht="16.5">
      <c r="C19" s="5">
        <f t="shared" si="0"/>
        <v>14</v>
      </c>
      <c r="D19" s="9" t="s">
        <v>19</v>
      </c>
      <c r="E19" s="5">
        <v>4281628</v>
      </c>
      <c r="F19" s="5">
        <v>455</v>
      </c>
      <c r="G19" s="5">
        <v>4822424</v>
      </c>
      <c r="H19" s="7">
        <v>19996879291974</v>
      </c>
      <c r="I19" s="5">
        <v>372</v>
      </c>
      <c r="J19" s="5">
        <v>65939</v>
      </c>
      <c r="K19" s="8">
        <v>3529691311300</v>
      </c>
    </row>
    <row r="20" spans="3:11" ht="16.5">
      <c r="C20" s="5">
        <f t="shared" si="0"/>
        <v>15</v>
      </c>
      <c r="D20" s="6" t="s">
        <v>20</v>
      </c>
      <c r="E20" s="5">
        <v>3798169</v>
      </c>
      <c r="F20" s="5">
        <v>567</v>
      </c>
      <c r="G20" s="5">
        <v>3754272</v>
      </c>
      <c r="H20" s="7">
        <v>6914343406600</v>
      </c>
      <c r="I20" s="5">
        <v>957</v>
      </c>
      <c r="J20" s="5">
        <v>268674</v>
      </c>
      <c r="K20" s="8">
        <v>6067443905771</v>
      </c>
    </row>
    <row r="21" spans="3:11" ht="16.5">
      <c r="C21" s="5">
        <f t="shared" si="0"/>
        <v>16</v>
      </c>
      <c r="D21" s="6" t="s">
        <v>21</v>
      </c>
      <c r="E21" s="5">
        <v>6199875</v>
      </c>
      <c r="F21" s="5">
        <v>846</v>
      </c>
      <c r="G21" s="5">
        <v>7373402</v>
      </c>
      <c r="H21" s="7">
        <v>27671928270186</v>
      </c>
      <c r="I21" s="5">
        <v>1176</v>
      </c>
      <c r="J21" s="5">
        <v>374312</v>
      </c>
      <c r="K21" s="8">
        <v>10711568778479</v>
      </c>
    </row>
    <row r="22" spans="3:11" ht="16.5">
      <c r="C22" s="5">
        <f t="shared" si="0"/>
        <v>17</v>
      </c>
      <c r="D22" s="6" t="s">
        <v>22</v>
      </c>
      <c r="E22" s="5">
        <v>18644288</v>
      </c>
      <c r="F22" s="5">
        <v>2294</v>
      </c>
      <c r="G22" s="5">
        <v>20583047</v>
      </c>
      <c r="H22" s="7">
        <v>66741004304719</v>
      </c>
      <c r="I22" s="5">
        <v>4100</v>
      </c>
      <c r="J22" s="5">
        <v>1125073</v>
      </c>
      <c r="K22" s="8">
        <v>23873156998978</v>
      </c>
    </row>
    <row r="23" spans="3:11" ht="16.5">
      <c r="C23" s="5">
        <f t="shared" si="0"/>
        <v>18</v>
      </c>
      <c r="D23" s="6" t="s">
        <v>23</v>
      </c>
      <c r="E23" s="5">
        <v>5474858</v>
      </c>
      <c r="F23" s="5">
        <v>698</v>
      </c>
      <c r="G23" s="5">
        <v>6266719</v>
      </c>
      <c r="H23" s="7">
        <v>14273562285605</v>
      </c>
      <c r="I23" s="5">
        <v>1040</v>
      </c>
      <c r="J23" s="5">
        <v>298131</v>
      </c>
      <c r="K23" s="8">
        <v>6220052186889</v>
      </c>
    </row>
    <row r="24" spans="3:11" ht="16.5">
      <c r="C24" s="5">
        <f t="shared" si="0"/>
        <v>19</v>
      </c>
      <c r="D24" s="6" t="s">
        <v>24</v>
      </c>
      <c r="E24" s="5">
        <v>5376419</v>
      </c>
      <c r="F24" s="5">
        <v>691</v>
      </c>
      <c r="G24" s="5">
        <v>5535291</v>
      </c>
      <c r="H24" s="7">
        <v>13584565085159</v>
      </c>
      <c r="I24" s="5">
        <v>1022</v>
      </c>
      <c r="J24" s="5">
        <v>284458</v>
      </c>
      <c r="K24" s="8">
        <v>6873719965237</v>
      </c>
    </row>
    <row r="25" spans="3:11" ht="16.5">
      <c r="C25" s="5">
        <f t="shared" si="0"/>
        <v>20</v>
      </c>
      <c r="D25" s="6" t="s">
        <v>25</v>
      </c>
      <c r="E25" s="5">
        <v>4619152</v>
      </c>
      <c r="F25" s="5">
        <v>674</v>
      </c>
      <c r="G25" s="5">
        <v>5803575</v>
      </c>
      <c r="H25" s="7">
        <v>18928735074764</v>
      </c>
      <c r="I25" s="5">
        <v>1049</v>
      </c>
      <c r="J25" s="5">
        <v>303608</v>
      </c>
      <c r="K25" s="8">
        <v>6787596726759</v>
      </c>
    </row>
    <row r="26" spans="3:11" ht="16.5">
      <c r="C26" s="5">
        <f t="shared" si="0"/>
        <v>21</v>
      </c>
      <c r="D26" s="6" t="s">
        <v>26</v>
      </c>
      <c r="E26" s="5">
        <v>10527585</v>
      </c>
      <c r="F26" s="5">
        <v>1371</v>
      </c>
      <c r="G26" s="5">
        <v>12266336</v>
      </c>
      <c r="H26" s="7">
        <v>26422385184885</v>
      </c>
      <c r="I26" s="5">
        <v>2420</v>
      </c>
      <c r="J26" s="5">
        <v>659183</v>
      </c>
      <c r="K26" s="8">
        <v>11642692472514</v>
      </c>
    </row>
    <row r="27" spans="3:11" ht="16.5">
      <c r="C27" s="5">
        <f t="shared" si="0"/>
        <v>22</v>
      </c>
      <c r="D27" s="6" t="s">
        <v>27</v>
      </c>
      <c r="E27" s="5">
        <v>7021785</v>
      </c>
      <c r="F27" s="5">
        <v>897</v>
      </c>
      <c r="G27" s="5">
        <v>8359311</v>
      </c>
      <c r="H27" s="7">
        <v>22615130245211</v>
      </c>
      <c r="I27" s="5">
        <v>1506</v>
      </c>
      <c r="J27" s="5">
        <v>437186</v>
      </c>
      <c r="K27" s="8">
        <v>10828897148798</v>
      </c>
    </row>
    <row r="28" spans="3:11" ht="16.5">
      <c r="C28" s="5">
        <f t="shared" si="0"/>
        <v>23</v>
      </c>
      <c r="D28" s="6" t="s">
        <v>28</v>
      </c>
      <c r="E28" s="5">
        <v>2709513</v>
      </c>
      <c r="F28" s="5">
        <v>346</v>
      </c>
      <c r="G28" s="5">
        <v>3075107</v>
      </c>
      <c r="H28" s="7">
        <v>5765716914626</v>
      </c>
      <c r="I28" s="5">
        <v>430</v>
      </c>
      <c r="J28" s="5">
        <v>143555</v>
      </c>
      <c r="K28" s="8">
        <v>3209599205338</v>
      </c>
    </row>
    <row r="29" spans="3:11" ht="16.5">
      <c r="C29" s="5">
        <f t="shared" si="0"/>
        <v>24</v>
      </c>
      <c r="D29" s="6" t="s">
        <v>29</v>
      </c>
      <c r="E29" s="5">
        <v>6516582</v>
      </c>
      <c r="F29" s="5">
        <v>730</v>
      </c>
      <c r="G29" s="5">
        <v>6388958</v>
      </c>
      <c r="H29" s="7">
        <v>13514238813560</v>
      </c>
      <c r="I29" s="5">
        <v>1412</v>
      </c>
      <c r="J29" s="5">
        <v>428649</v>
      </c>
      <c r="K29" s="8">
        <v>7053749808504</v>
      </c>
    </row>
    <row r="30" spans="3:11" ht="16.5">
      <c r="C30" s="5">
        <f t="shared" si="0"/>
        <v>25</v>
      </c>
      <c r="D30" s="6" t="s">
        <v>30</v>
      </c>
      <c r="E30" s="5">
        <v>10509083</v>
      </c>
      <c r="F30" s="5">
        <v>1251</v>
      </c>
      <c r="G30" s="5">
        <v>11785662</v>
      </c>
      <c r="H30" s="7">
        <v>24195235112139</v>
      </c>
      <c r="I30" s="5">
        <v>2706</v>
      </c>
      <c r="J30" s="5">
        <v>778867</v>
      </c>
      <c r="K30" s="8">
        <v>12060851815296</v>
      </c>
    </row>
    <row r="31" spans="3:11" ht="16.5">
      <c r="C31" s="5">
        <f t="shared" si="0"/>
        <v>26</v>
      </c>
      <c r="D31" s="6" t="s">
        <v>31</v>
      </c>
      <c r="E31" s="5">
        <v>5421199</v>
      </c>
      <c r="F31" s="5">
        <v>724</v>
      </c>
      <c r="G31" s="5">
        <v>6645670</v>
      </c>
      <c r="H31" s="7">
        <v>13440230685557</v>
      </c>
      <c r="I31" s="5">
        <v>1302</v>
      </c>
      <c r="J31" s="5">
        <v>372446</v>
      </c>
      <c r="K31" s="8">
        <v>6291678173469</v>
      </c>
    </row>
    <row r="32" spans="3:11" ht="16.5">
      <c r="C32" s="5">
        <f t="shared" si="0"/>
        <v>27</v>
      </c>
      <c r="D32" s="6" t="s">
        <v>32</v>
      </c>
      <c r="E32" s="5">
        <v>12354335</v>
      </c>
      <c r="F32" s="5">
        <v>1640</v>
      </c>
      <c r="G32" s="5">
        <v>15207164</v>
      </c>
      <c r="H32" s="7">
        <v>38001744956310</v>
      </c>
      <c r="I32" s="5">
        <v>3625</v>
      </c>
      <c r="J32" s="5">
        <v>978925</v>
      </c>
      <c r="K32" s="8">
        <v>18964495555172</v>
      </c>
    </row>
    <row r="33" spans="3:11" ht="16.5">
      <c r="C33" s="5">
        <f t="shared" si="0"/>
        <v>28</v>
      </c>
      <c r="D33" s="6" t="s">
        <v>33</v>
      </c>
      <c r="E33" s="5">
        <v>6289177</v>
      </c>
      <c r="F33" s="5">
        <v>818</v>
      </c>
      <c r="G33" s="5">
        <v>6663458</v>
      </c>
      <c r="H33" s="7">
        <v>14019615375530</v>
      </c>
      <c r="I33" s="5">
        <v>1396</v>
      </c>
      <c r="J33" s="5">
        <v>396817</v>
      </c>
      <c r="K33" s="8">
        <v>7027872584638</v>
      </c>
    </row>
    <row r="34" spans="3:11" ht="16.5">
      <c r="C34" s="5">
        <f t="shared" si="0"/>
        <v>29</v>
      </c>
      <c r="D34" s="6" t="s">
        <v>34</v>
      </c>
      <c r="E34" s="5">
        <v>638340</v>
      </c>
      <c r="F34" s="5">
        <v>239</v>
      </c>
      <c r="G34" s="5">
        <v>745794</v>
      </c>
      <c r="H34" s="7">
        <v>4339825966465</v>
      </c>
      <c r="I34" s="5">
        <v>154</v>
      </c>
      <c r="J34" s="5">
        <v>55837</v>
      </c>
      <c r="K34" s="8">
        <v>2186684228157</v>
      </c>
    </row>
    <row r="35" spans="3:11" ht="16.5">
      <c r="C35" s="5">
        <f t="shared" si="0"/>
        <v>30</v>
      </c>
      <c r="D35" s="6" t="s">
        <v>35</v>
      </c>
      <c r="E35" s="5">
        <v>6988889</v>
      </c>
      <c r="F35" s="5">
        <v>936</v>
      </c>
      <c r="G35" s="5">
        <v>8021796</v>
      </c>
      <c r="H35" s="7">
        <v>24548876082652</v>
      </c>
      <c r="I35" s="5">
        <v>1515</v>
      </c>
      <c r="J35" s="5">
        <v>359181</v>
      </c>
      <c r="K35" s="8">
        <v>10940419267797</v>
      </c>
    </row>
    <row r="36" spans="3:11" ht="16.5">
      <c r="C36" s="5">
        <f t="shared" si="0"/>
        <v>31</v>
      </c>
      <c r="D36" s="6" t="s">
        <v>36</v>
      </c>
      <c r="E36" s="5">
        <v>5482218</v>
      </c>
      <c r="F36" s="5">
        <v>751</v>
      </c>
      <c r="G36" s="5">
        <v>6848842</v>
      </c>
      <c r="H36" s="7">
        <v>13824638151904</v>
      </c>
      <c r="I36" s="5">
        <v>1474</v>
      </c>
      <c r="J36" s="5">
        <v>444275</v>
      </c>
      <c r="K36" s="8">
        <v>7331415145656</v>
      </c>
    </row>
    <row r="37" spans="3:11" ht="17.25" thickBot="1">
      <c r="C37" s="5">
        <f t="shared" si="0"/>
        <v>32</v>
      </c>
      <c r="D37" s="6" t="s">
        <v>37</v>
      </c>
      <c r="E37" s="5">
        <v>5969492</v>
      </c>
      <c r="F37" s="5">
        <v>930</v>
      </c>
      <c r="G37" s="5">
        <v>6026093</v>
      </c>
      <c r="H37" s="7">
        <v>17363119240826</v>
      </c>
      <c r="I37" s="5">
        <v>1434</v>
      </c>
      <c r="J37" s="5">
        <v>317895</v>
      </c>
      <c r="K37" s="8">
        <v>6655424506413</v>
      </c>
    </row>
    <row r="38" spans="3:11" s="11" customFormat="1" ht="27" customHeight="1" thickBot="1">
      <c r="C38" s="16" t="s">
        <v>6</v>
      </c>
      <c r="D38" s="17"/>
      <c r="E38" s="10">
        <f aca="true" t="shared" si="1" ref="E38:K38">SUM(E6:E37)</f>
        <v>356418831</v>
      </c>
      <c r="F38" s="10">
        <f t="shared" si="1"/>
        <v>42506</v>
      </c>
      <c r="G38" s="10">
        <f t="shared" si="1"/>
        <v>416341275</v>
      </c>
      <c r="H38" s="10">
        <f t="shared" si="1"/>
        <v>1242211515644606</v>
      </c>
      <c r="I38" s="10">
        <f t="shared" si="1"/>
        <v>67991</v>
      </c>
      <c r="J38" s="10">
        <f t="shared" si="1"/>
        <v>22725527</v>
      </c>
      <c r="K38" s="10">
        <f t="shared" si="1"/>
        <v>528466630586956</v>
      </c>
    </row>
    <row r="39" spans="5:8" ht="13.5" thickTop="1">
      <c r="E39" s="18"/>
      <c r="F39" s="19"/>
      <c r="G39" s="19"/>
      <c r="H39" s="19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N39"/>
  <sheetViews>
    <sheetView rightToLeft="1"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</row>
    <row r="3" spans="3:14" ht="29.25" customHeight="1" thickBot="1">
      <c r="C3" s="21" t="s">
        <v>49</v>
      </c>
      <c r="D3" s="21"/>
      <c r="E3" s="21"/>
      <c r="F3" s="21"/>
      <c r="G3" s="21"/>
      <c r="H3" s="21"/>
      <c r="I3" s="21"/>
      <c r="J3" s="21"/>
      <c r="K3" s="21"/>
      <c r="L3" s="2"/>
      <c r="M3" s="2"/>
      <c r="N3" s="2"/>
    </row>
    <row r="4" spans="3:11" ht="18" customHeight="1" thickTop="1">
      <c r="C4" s="22" t="s">
        <v>2</v>
      </c>
      <c r="D4" s="24" t="s">
        <v>38</v>
      </c>
      <c r="E4" s="24" t="s">
        <v>7</v>
      </c>
      <c r="F4" s="26" t="s">
        <v>3</v>
      </c>
      <c r="G4" s="27"/>
      <c r="H4" s="28"/>
      <c r="I4" s="26" t="s">
        <v>4</v>
      </c>
      <c r="J4" s="27"/>
      <c r="K4" s="28"/>
    </row>
    <row r="5" spans="3:11" ht="18" customHeight="1" thickBot="1">
      <c r="C5" s="23"/>
      <c r="D5" s="25"/>
      <c r="E5" s="25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12602770</v>
      </c>
      <c r="F6" s="5">
        <v>1793</v>
      </c>
      <c r="G6" s="5">
        <v>15669318</v>
      </c>
      <c r="H6" s="7">
        <v>41972054854425</v>
      </c>
      <c r="I6" s="5">
        <v>2969</v>
      </c>
      <c r="J6" s="5">
        <v>786894</v>
      </c>
      <c r="K6" s="8">
        <v>16056750150189</v>
      </c>
    </row>
    <row r="7" spans="3:11" ht="16.5">
      <c r="C7" s="5">
        <f aca="true" t="shared" si="0" ref="C7:C37">C6+1</f>
        <v>2</v>
      </c>
      <c r="D7" s="6" t="s">
        <v>9</v>
      </c>
      <c r="E7" s="5">
        <v>8665236</v>
      </c>
      <c r="F7" s="5">
        <v>1264</v>
      </c>
      <c r="G7" s="5">
        <v>10819442</v>
      </c>
      <c r="H7" s="7">
        <v>35621619601269</v>
      </c>
      <c r="I7" s="5">
        <v>2187</v>
      </c>
      <c r="J7" s="5">
        <v>661331</v>
      </c>
      <c r="K7" s="8">
        <v>15965723362168</v>
      </c>
    </row>
    <row r="8" spans="3:11" ht="16.5">
      <c r="C8" s="5">
        <f t="shared" si="0"/>
        <v>3</v>
      </c>
      <c r="D8" s="6" t="s">
        <v>10</v>
      </c>
      <c r="E8" s="5">
        <v>4148000</v>
      </c>
      <c r="F8" s="5">
        <v>656</v>
      </c>
      <c r="G8" s="5">
        <v>5392405</v>
      </c>
      <c r="H8" s="7">
        <v>12263780064514</v>
      </c>
      <c r="I8" s="5">
        <v>1150</v>
      </c>
      <c r="J8" s="5">
        <v>249823</v>
      </c>
      <c r="K8" s="8">
        <v>4130357427038</v>
      </c>
    </row>
    <row r="9" spans="3:11" ht="16.5">
      <c r="C9" s="5">
        <f t="shared" si="0"/>
        <v>4</v>
      </c>
      <c r="D9" s="6" t="s">
        <v>11</v>
      </c>
      <c r="E9" s="5">
        <v>22782315</v>
      </c>
      <c r="F9" s="5">
        <v>2665</v>
      </c>
      <c r="G9" s="5">
        <v>26822379</v>
      </c>
      <c r="H9" s="7">
        <v>91580586861995</v>
      </c>
      <c r="I9" s="5">
        <v>4828</v>
      </c>
      <c r="J9" s="5">
        <v>1289756</v>
      </c>
      <c r="K9" s="8">
        <v>30156160119201</v>
      </c>
    </row>
    <row r="10" spans="3:11" ht="16.5">
      <c r="C10" s="5">
        <f t="shared" si="0"/>
        <v>5</v>
      </c>
      <c r="D10" s="6" t="s">
        <v>12</v>
      </c>
      <c r="E10" s="5">
        <v>2648006</v>
      </c>
      <c r="F10" s="5">
        <v>419</v>
      </c>
      <c r="G10" s="5">
        <v>3171324</v>
      </c>
      <c r="H10" s="7">
        <v>6382477268173</v>
      </c>
      <c r="I10" s="5">
        <v>688</v>
      </c>
      <c r="J10" s="5">
        <v>191299</v>
      </c>
      <c r="K10" s="8">
        <v>4309428555380</v>
      </c>
    </row>
    <row r="11" spans="3:11" ht="16.5">
      <c r="C11" s="5">
        <f t="shared" si="0"/>
        <v>6</v>
      </c>
      <c r="D11" s="6" t="s">
        <v>13</v>
      </c>
      <c r="E11" s="5">
        <v>5284209</v>
      </c>
      <c r="F11" s="5">
        <v>647</v>
      </c>
      <c r="G11" s="5">
        <v>5439294</v>
      </c>
      <c r="H11" s="7">
        <v>19236568207206</v>
      </c>
      <c r="I11" s="5">
        <v>1189</v>
      </c>
      <c r="J11" s="5">
        <v>351614</v>
      </c>
      <c r="K11" s="8">
        <v>8996650475948</v>
      </c>
    </row>
    <row r="12" spans="3:11" ht="16.5">
      <c r="C12" s="5">
        <f t="shared" si="0"/>
        <v>7</v>
      </c>
      <c r="D12" s="6" t="s">
        <v>5</v>
      </c>
      <c r="E12" s="5">
        <v>116370113</v>
      </c>
      <c r="F12" s="5">
        <v>11268</v>
      </c>
      <c r="G12" s="5">
        <v>151868039</v>
      </c>
      <c r="H12" s="7">
        <v>536080562743033</v>
      </c>
      <c r="I12" s="5">
        <v>14671</v>
      </c>
      <c r="J12" s="5">
        <v>8846710</v>
      </c>
      <c r="K12" s="8">
        <v>210400750504745</v>
      </c>
    </row>
    <row r="13" spans="3:11" ht="16.5">
      <c r="C13" s="5">
        <f t="shared" si="0"/>
        <v>8</v>
      </c>
      <c r="D13" s="6" t="s">
        <v>14</v>
      </c>
      <c r="E13" s="5">
        <v>3608340</v>
      </c>
      <c r="F13" s="5">
        <v>552</v>
      </c>
      <c r="G13" s="5">
        <v>4417443</v>
      </c>
      <c r="H13" s="7">
        <v>9754111725505</v>
      </c>
      <c r="I13" s="5">
        <v>952</v>
      </c>
      <c r="J13" s="5">
        <v>296322</v>
      </c>
      <c r="K13" s="8">
        <v>5698188489338</v>
      </c>
    </row>
    <row r="14" spans="3:11" ht="16.5">
      <c r="C14" s="5">
        <f t="shared" si="0"/>
        <v>9</v>
      </c>
      <c r="D14" s="6" t="s">
        <v>15</v>
      </c>
      <c r="E14" s="5">
        <v>3251513</v>
      </c>
      <c r="F14" s="5">
        <v>482</v>
      </c>
      <c r="G14" s="5">
        <v>3120743</v>
      </c>
      <c r="H14" s="7">
        <v>5200204291391</v>
      </c>
      <c r="I14" s="5">
        <v>939</v>
      </c>
      <c r="J14" s="5">
        <v>195700</v>
      </c>
      <c r="K14" s="8">
        <v>3024792012489</v>
      </c>
    </row>
    <row r="15" spans="3:11" ht="16.5">
      <c r="C15" s="5">
        <f t="shared" si="0"/>
        <v>10</v>
      </c>
      <c r="D15" s="6" t="s">
        <v>42</v>
      </c>
      <c r="E15" s="5">
        <v>22449213</v>
      </c>
      <c r="F15" s="5">
        <v>2979</v>
      </c>
      <c r="G15" s="5">
        <v>28436104</v>
      </c>
      <c r="H15" s="7">
        <v>84438936033030</v>
      </c>
      <c r="I15" s="5">
        <v>4449</v>
      </c>
      <c r="J15" s="5">
        <v>1415860</v>
      </c>
      <c r="K15" s="8">
        <v>28569377610879</v>
      </c>
    </row>
    <row r="16" spans="3:11" ht="16.5">
      <c r="C16" s="5">
        <f t="shared" si="0"/>
        <v>11</v>
      </c>
      <c r="D16" s="6" t="s">
        <v>16</v>
      </c>
      <c r="E16" s="5">
        <v>3143266</v>
      </c>
      <c r="F16" s="5">
        <v>468</v>
      </c>
      <c r="G16" s="5">
        <v>3441534</v>
      </c>
      <c r="H16" s="7">
        <v>7053300000680</v>
      </c>
      <c r="I16" s="5">
        <v>702</v>
      </c>
      <c r="J16" s="5">
        <v>229466</v>
      </c>
      <c r="K16" s="8">
        <v>4438737942164</v>
      </c>
    </row>
    <row r="17" spans="3:11" ht="16.5">
      <c r="C17" s="5">
        <f t="shared" si="0"/>
        <v>12</v>
      </c>
      <c r="D17" s="6" t="s">
        <v>17</v>
      </c>
      <c r="E17" s="5">
        <v>16724436</v>
      </c>
      <c r="F17" s="5">
        <v>1653</v>
      </c>
      <c r="G17" s="5">
        <v>18737293</v>
      </c>
      <c r="H17" s="7">
        <v>51072624294871</v>
      </c>
      <c r="I17" s="5">
        <v>2978</v>
      </c>
      <c r="J17" s="5">
        <v>869974</v>
      </c>
      <c r="K17" s="8">
        <v>23721369835685</v>
      </c>
    </row>
    <row r="18" spans="3:11" ht="16.5">
      <c r="C18" s="5">
        <f t="shared" si="0"/>
        <v>13</v>
      </c>
      <c r="D18" s="6" t="s">
        <v>18</v>
      </c>
      <c r="E18" s="5">
        <v>3780728</v>
      </c>
      <c r="F18" s="5">
        <v>561</v>
      </c>
      <c r="G18" s="5">
        <v>4257008</v>
      </c>
      <c r="H18" s="7">
        <v>8582932660969</v>
      </c>
      <c r="I18" s="5">
        <v>1109</v>
      </c>
      <c r="J18" s="5">
        <v>295938</v>
      </c>
      <c r="K18" s="8">
        <v>4987178423855</v>
      </c>
    </row>
    <row r="19" spans="3:11" ht="16.5">
      <c r="C19" s="5">
        <f t="shared" si="0"/>
        <v>14</v>
      </c>
      <c r="D19" s="9" t="s">
        <v>19</v>
      </c>
      <c r="E19" s="5">
        <v>4257294</v>
      </c>
      <c r="F19" s="5">
        <v>430</v>
      </c>
      <c r="G19" s="5">
        <v>4833621</v>
      </c>
      <c r="H19" s="7">
        <v>21060877718072</v>
      </c>
      <c r="I19" s="5">
        <v>372</v>
      </c>
      <c r="J19" s="5">
        <v>70528</v>
      </c>
      <c r="K19" s="8">
        <v>3874577466781</v>
      </c>
    </row>
    <row r="20" spans="3:11" ht="16.5">
      <c r="C20" s="5">
        <f t="shared" si="0"/>
        <v>15</v>
      </c>
      <c r="D20" s="6" t="s">
        <v>20</v>
      </c>
      <c r="E20" s="5">
        <v>3753514</v>
      </c>
      <c r="F20" s="5">
        <v>564</v>
      </c>
      <c r="G20" s="5">
        <v>3825722</v>
      </c>
      <c r="H20" s="7">
        <v>7429812692533</v>
      </c>
      <c r="I20" s="5">
        <v>959</v>
      </c>
      <c r="J20" s="5">
        <v>279590</v>
      </c>
      <c r="K20" s="8">
        <v>6329787848875</v>
      </c>
    </row>
    <row r="21" spans="3:11" ht="16.5">
      <c r="C21" s="5">
        <f t="shared" si="0"/>
        <v>16</v>
      </c>
      <c r="D21" s="6" t="s">
        <v>21</v>
      </c>
      <c r="E21" s="5">
        <v>6118046</v>
      </c>
      <c r="F21" s="5">
        <v>835</v>
      </c>
      <c r="G21" s="5">
        <v>7506973</v>
      </c>
      <c r="H21" s="7">
        <v>27255871483688</v>
      </c>
      <c r="I21" s="5">
        <v>1186</v>
      </c>
      <c r="J21" s="5">
        <v>395465</v>
      </c>
      <c r="K21" s="8">
        <v>10811201935119</v>
      </c>
    </row>
    <row r="22" spans="3:11" ht="16.5">
      <c r="C22" s="5">
        <f t="shared" si="0"/>
        <v>17</v>
      </c>
      <c r="D22" s="6" t="s">
        <v>22</v>
      </c>
      <c r="E22" s="5">
        <v>18409142</v>
      </c>
      <c r="F22" s="5">
        <v>2272</v>
      </c>
      <c r="G22" s="5">
        <v>21542529</v>
      </c>
      <c r="H22" s="7">
        <v>70961321472317</v>
      </c>
      <c r="I22" s="5">
        <v>4067</v>
      </c>
      <c r="J22" s="5">
        <v>1094443</v>
      </c>
      <c r="K22" s="8">
        <v>24190606638619</v>
      </c>
    </row>
    <row r="23" spans="3:11" ht="16.5">
      <c r="C23" s="5">
        <f t="shared" si="0"/>
        <v>18</v>
      </c>
      <c r="D23" s="6" t="s">
        <v>23</v>
      </c>
      <c r="E23" s="5">
        <v>5406603</v>
      </c>
      <c r="F23" s="5">
        <v>687</v>
      </c>
      <c r="G23" s="5">
        <v>6379730</v>
      </c>
      <c r="H23" s="7">
        <v>14721154612857</v>
      </c>
      <c r="I23" s="5">
        <v>1030</v>
      </c>
      <c r="J23" s="5">
        <v>306818</v>
      </c>
      <c r="K23" s="8">
        <v>6147353978941</v>
      </c>
    </row>
    <row r="24" spans="3:11" ht="16.5">
      <c r="C24" s="5">
        <f t="shared" si="0"/>
        <v>19</v>
      </c>
      <c r="D24" s="6" t="s">
        <v>24</v>
      </c>
      <c r="E24" s="5">
        <v>5326281</v>
      </c>
      <c r="F24" s="5">
        <v>691</v>
      </c>
      <c r="G24" s="5">
        <v>5802263</v>
      </c>
      <c r="H24" s="7">
        <v>15154309629939</v>
      </c>
      <c r="I24" s="5">
        <v>1015</v>
      </c>
      <c r="J24" s="5">
        <v>295671</v>
      </c>
      <c r="K24" s="8">
        <v>7251381668072</v>
      </c>
    </row>
    <row r="25" spans="3:11" ht="16.5">
      <c r="C25" s="5">
        <f t="shared" si="0"/>
        <v>20</v>
      </c>
      <c r="D25" s="6" t="s">
        <v>25</v>
      </c>
      <c r="E25" s="5">
        <v>4561253</v>
      </c>
      <c r="F25" s="5">
        <v>663</v>
      </c>
      <c r="G25" s="5">
        <v>5950111</v>
      </c>
      <c r="H25" s="7">
        <v>19759268018437</v>
      </c>
      <c r="I25" s="5">
        <v>1046</v>
      </c>
      <c r="J25" s="5">
        <v>310341</v>
      </c>
      <c r="K25" s="8">
        <v>6811734593585</v>
      </c>
    </row>
    <row r="26" spans="3:11" ht="16.5">
      <c r="C26" s="5">
        <f t="shared" si="0"/>
        <v>21</v>
      </c>
      <c r="D26" s="6" t="s">
        <v>26</v>
      </c>
      <c r="E26" s="5">
        <v>10389623</v>
      </c>
      <c r="F26" s="5">
        <v>1370</v>
      </c>
      <c r="G26" s="5">
        <v>12737269</v>
      </c>
      <c r="H26" s="7">
        <v>27257442029199</v>
      </c>
      <c r="I26" s="5">
        <v>2430</v>
      </c>
      <c r="J26" s="5">
        <v>685699</v>
      </c>
      <c r="K26" s="8">
        <v>12143462196205</v>
      </c>
    </row>
    <row r="27" spans="3:11" ht="16.5">
      <c r="C27" s="5">
        <f t="shared" si="0"/>
        <v>22</v>
      </c>
      <c r="D27" s="6" t="s">
        <v>27</v>
      </c>
      <c r="E27" s="5">
        <v>6912650</v>
      </c>
      <c r="F27" s="5">
        <v>899</v>
      </c>
      <c r="G27" s="5">
        <v>8690944</v>
      </c>
      <c r="H27" s="7">
        <v>24126417040671</v>
      </c>
      <c r="I27" s="5">
        <v>1492</v>
      </c>
      <c r="J27" s="5">
        <v>454564</v>
      </c>
      <c r="K27" s="8">
        <v>10588287653587</v>
      </c>
    </row>
    <row r="28" spans="3:11" ht="16.5">
      <c r="C28" s="5">
        <f t="shared" si="0"/>
        <v>23</v>
      </c>
      <c r="D28" s="6" t="s">
        <v>28</v>
      </c>
      <c r="E28" s="5">
        <v>2669853</v>
      </c>
      <c r="F28" s="5">
        <v>336</v>
      </c>
      <c r="G28" s="5">
        <v>3162750</v>
      </c>
      <c r="H28" s="7">
        <v>6206799404765</v>
      </c>
      <c r="I28" s="5">
        <v>431</v>
      </c>
      <c r="J28" s="5">
        <v>152507</v>
      </c>
      <c r="K28" s="8">
        <v>3396736952887</v>
      </c>
    </row>
    <row r="29" spans="3:11" ht="16.5">
      <c r="C29" s="5">
        <f t="shared" si="0"/>
        <v>24</v>
      </c>
      <c r="D29" s="6" t="s">
        <v>29</v>
      </c>
      <c r="E29" s="5">
        <v>6445197</v>
      </c>
      <c r="F29" s="5">
        <v>723</v>
      </c>
      <c r="G29" s="5">
        <v>6711914</v>
      </c>
      <c r="H29" s="7">
        <v>13908780122296</v>
      </c>
      <c r="I29" s="5">
        <v>1411</v>
      </c>
      <c r="J29" s="5">
        <v>458756</v>
      </c>
      <c r="K29" s="8">
        <v>6797933430825</v>
      </c>
    </row>
    <row r="30" spans="3:11" ht="16.5">
      <c r="C30" s="5">
        <f t="shared" si="0"/>
        <v>25</v>
      </c>
      <c r="D30" s="6" t="s">
        <v>30</v>
      </c>
      <c r="E30" s="5">
        <v>10369381</v>
      </c>
      <c r="F30" s="5">
        <v>1218</v>
      </c>
      <c r="G30" s="5">
        <v>12570017</v>
      </c>
      <c r="H30" s="7">
        <v>26750677057191</v>
      </c>
      <c r="I30" s="5">
        <v>2710</v>
      </c>
      <c r="J30" s="5">
        <v>827320</v>
      </c>
      <c r="K30" s="8">
        <v>13068257995539</v>
      </c>
    </row>
    <row r="31" spans="3:11" ht="16.5">
      <c r="C31" s="5">
        <f t="shared" si="0"/>
        <v>26</v>
      </c>
      <c r="D31" s="6" t="s">
        <v>31</v>
      </c>
      <c r="E31" s="5">
        <v>5340716</v>
      </c>
      <c r="F31" s="5">
        <v>718</v>
      </c>
      <c r="G31" s="5">
        <v>6871633</v>
      </c>
      <c r="H31" s="7">
        <v>14128487562856</v>
      </c>
      <c r="I31" s="5">
        <v>1299</v>
      </c>
      <c r="J31" s="5">
        <v>388357</v>
      </c>
      <c r="K31" s="8">
        <v>6430669304914</v>
      </c>
    </row>
    <row r="32" spans="3:11" ht="16.5">
      <c r="C32" s="5">
        <f t="shared" si="0"/>
        <v>27</v>
      </c>
      <c r="D32" s="6" t="s">
        <v>32</v>
      </c>
      <c r="E32" s="5">
        <v>12182231</v>
      </c>
      <c r="F32" s="5">
        <v>1629</v>
      </c>
      <c r="G32" s="5">
        <v>16250170</v>
      </c>
      <c r="H32" s="7">
        <v>42153275926890</v>
      </c>
      <c r="I32" s="5">
        <v>3618</v>
      </c>
      <c r="J32" s="5">
        <v>1058675</v>
      </c>
      <c r="K32" s="8">
        <v>20095616060406</v>
      </c>
    </row>
    <row r="33" spans="3:11" ht="16.5">
      <c r="C33" s="5">
        <f t="shared" si="0"/>
        <v>28</v>
      </c>
      <c r="D33" s="6" t="s">
        <v>33</v>
      </c>
      <c r="E33" s="5">
        <v>6227021</v>
      </c>
      <c r="F33" s="5">
        <v>812</v>
      </c>
      <c r="G33" s="5">
        <v>6933574</v>
      </c>
      <c r="H33" s="7">
        <v>14879152589763</v>
      </c>
      <c r="I33" s="5">
        <v>1399</v>
      </c>
      <c r="J33" s="5">
        <v>408562</v>
      </c>
      <c r="K33" s="8">
        <v>7096420861146</v>
      </c>
    </row>
    <row r="34" spans="3:11" ht="16.5">
      <c r="C34" s="5">
        <f t="shared" si="0"/>
        <v>29</v>
      </c>
      <c r="D34" s="6" t="s">
        <v>34</v>
      </c>
      <c r="E34" s="5">
        <v>630851</v>
      </c>
      <c r="F34" s="5">
        <v>238</v>
      </c>
      <c r="G34" s="5">
        <v>749941</v>
      </c>
      <c r="H34" s="7">
        <v>4347026229927</v>
      </c>
      <c r="I34" s="5">
        <v>153</v>
      </c>
      <c r="J34" s="5">
        <v>55887</v>
      </c>
      <c r="K34" s="8">
        <v>2106470406082</v>
      </c>
    </row>
    <row r="35" spans="3:11" ht="16.5">
      <c r="C35" s="5">
        <f t="shared" si="0"/>
        <v>30</v>
      </c>
      <c r="D35" s="6" t="s">
        <v>35</v>
      </c>
      <c r="E35" s="5">
        <v>6902430</v>
      </c>
      <c r="F35" s="5">
        <v>934</v>
      </c>
      <c r="G35" s="5">
        <v>8090854</v>
      </c>
      <c r="H35" s="7">
        <v>24684239892523</v>
      </c>
      <c r="I35" s="5">
        <v>1507</v>
      </c>
      <c r="J35" s="5">
        <v>377459</v>
      </c>
      <c r="K35" s="8">
        <v>10939953800978</v>
      </c>
    </row>
    <row r="36" spans="3:11" ht="16.5">
      <c r="C36" s="5">
        <f t="shared" si="0"/>
        <v>31</v>
      </c>
      <c r="D36" s="6" t="s">
        <v>36</v>
      </c>
      <c r="E36" s="5">
        <v>5405985</v>
      </c>
      <c r="F36" s="5">
        <v>744</v>
      </c>
      <c r="G36" s="5">
        <v>7181724</v>
      </c>
      <c r="H36" s="7">
        <v>14922122024892</v>
      </c>
      <c r="I36" s="5">
        <v>1464</v>
      </c>
      <c r="J36" s="5">
        <v>465107</v>
      </c>
      <c r="K36" s="8">
        <v>7346043068262</v>
      </c>
    </row>
    <row r="37" spans="3:11" ht="17.25" thickBot="1">
      <c r="C37" s="5">
        <f t="shared" si="0"/>
        <v>32</v>
      </c>
      <c r="D37" s="6" t="s">
        <v>37</v>
      </c>
      <c r="E37" s="5">
        <v>5896714</v>
      </c>
      <c r="F37" s="5">
        <v>919</v>
      </c>
      <c r="G37" s="5">
        <v>6272591</v>
      </c>
      <c r="H37" s="7">
        <v>18387903876195</v>
      </c>
      <c r="I37" s="5">
        <v>1440</v>
      </c>
      <c r="J37" s="5">
        <v>323009</v>
      </c>
      <c r="K37" s="8">
        <v>6884365034702</v>
      </c>
    </row>
    <row r="38" spans="3:11" s="11" customFormat="1" ht="27" customHeight="1" thickBot="1">
      <c r="C38" s="16" t="s">
        <v>6</v>
      </c>
      <c r="D38" s="17"/>
      <c r="E38" s="10">
        <f aca="true" t="shared" si="1" ref="E38:K38">SUM(E6:E37)</f>
        <v>352662930</v>
      </c>
      <c r="F38" s="10">
        <f t="shared" si="1"/>
        <v>42089</v>
      </c>
      <c r="G38" s="10">
        <f t="shared" si="1"/>
        <v>433656656</v>
      </c>
      <c r="H38" s="10">
        <f t="shared" si="1"/>
        <v>1317334697992072</v>
      </c>
      <c r="I38" s="10">
        <f t="shared" si="1"/>
        <v>67840</v>
      </c>
      <c r="J38" s="10">
        <f t="shared" si="1"/>
        <v>24089445</v>
      </c>
      <c r="K38" s="10">
        <f t="shared" si="1"/>
        <v>532766325804604</v>
      </c>
    </row>
    <row r="39" spans="5:8" ht="13.5" thickTop="1">
      <c r="E39" s="18"/>
      <c r="F39" s="19"/>
      <c r="G39" s="19"/>
      <c r="H39" s="19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N39"/>
  <sheetViews>
    <sheetView rightToLeft="1" zoomScalePageLayoutView="0" workbookViewId="0" topLeftCell="A1">
      <selection activeCell="D7" sqref="D7:D8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</row>
    <row r="3" spans="3:14" ht="29.25" customHeight="1" thickBot="1">
      <c r="C3" s="21" t="s">
        <v>48</v>
      </c>
      <c r="D3" s="21"/>
      <c r="E3" s="21"/>
      <c r="F3" s="21"/>
      <c r="G3" s="21"/>
      <c r="H3" s="21"/>
      <c r="I3" s="21"/>
      <c r="J3" s="21"/>
      <c r="K3" s="21"/>
      <c r="L3" s="2"/>
      <c r="M3" s="2"/>
      <c r="N3" s="2"/>
    </row>
    <row r="4" spans="3:11" ht="18" customHeight="1" thickTop="1">
      <c r="C4" s="22" t="s">
        <v>2</v>
      </c>
      <c r="D4" s="24" t="s">
        <v>38</v>
      </c>
      <c r="E4" s="24" t="s">
        <v>7</v>
      </c>
      <c r="F4" s="26" t="s">
        <v>3</v>
      </c>
      <c r="G4" s="27"/>
      <c r="H4" s="28"/>
      <c r="I4" s="26" t="s">
        <v>4</v>
      </c>
      <c r="J4" s="27"/>
      <c r="K4" s="28"/>
    </row>
    <row r="5" spans="3:11" ht="18" customHeight="1" thickBot="1">
      <c r="C5" s="23"/>
      <c r="D5" s="25"/>
      <c r="E5" s="25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12483835</v>
      </c>
      <c r="F6" s="5">
        <v>1782</v>
      </c>
      <c r="G6" s="5">
        <v>15405834</v>
      </c>
      <c r="H6" s="7">
        <v>39599725574794</v>
      </c>
      <c r="I6" s="5">
        <v>2991</v>
      </c>
      <c r="J6" s="5">
        <v>776925</v>
      </c>
      <c r="K6" s="8">
        <v>15089959864809</v>
      </c>
    </row>
    <row r="7" spans="3:11" ht="16.5">
      <c r="C7" s="5">
        <f aca="true" t="shared" si="0" ref="C7:C37">C6+1</f>
        <v>2</v>
      </c>
      <c r="D7" s="6" t="s">
        <v>9</v>
      </c>
      <c r="E7" s="5">
        <v>8538292</v>
      </c>
      <c r="F7" s="5">
        <v>1257</v>
      </c>
      <c r="G7" s="5">
        <v>10552572</v>
      </c>
      <c r="H7" s="7">
        <v>34326025649342</v>
      </c>
      <c r="I7" s="5">
        <v>2184</v>
      </c>
      <c r="J7" s="5">
        <v>647660</v>
      </c>
      <c r="K7" s="8">
        <v>15160157137465</v>
      </c>
    </row>
    <row r="8" spans="3:11" ht="16.5">
      <c r="C8" s="5">
        <f t="shared" si="0"/>
        <v>3</v>
      </c>
      <c r="D8" s="6" t="s">
        <v>10</v>
      </c>
      <c r="E8" s="5">
        <v>4110657</v>
      </c>
      <c r="F8" s="5">
        <v>651</v>
      </c>
      <c r="G8" s="5">
        <v>5298682</v>
      </c>
      <c r="H8" s="7">
        <v>11650660031597</v>
      </c>
      <c r="I8" s="5">
        <v>1160</v>
      </c>
      <c r="J8" s="5">
        <v>258538</v>
      </c>
      <c r="K8" s="8">
        <v>3971628127819</v>
      </c>
    </row>
    <row r="9" spans="3:11" ht="16.5">
      <c r="C9" s="5">
        <f t="shared" si="0"/>
        <v>4</v>
      </c>
      <c r="D9" s="6" t="s">
        <v>11</v>
      </c>
      <c r="E9" s="5">
        <v>22554752</v>
      </c>
      <c r="F9" s="5">
        <v>2630</v>
      </c>
      <c r="G9" s="5">
        <v>26713073</v>
      </c>
      <c r="H9" s="7">
        <v>87453146528291</v>
      </c>
      <c r="I9" s="5">
        <v>4833</v>
      </c>
      <c r="J9" s="5">
        <v>1285219</v>
      </c>
      <c r="K9" s="8">
        <v>29268228448211</v>
      </c>
    </row>
    <row r="10" spans="3:11" ht="16.5">
      <c r="C10" s="5">
        <f t="shared" si="0"/>
        <v>5</v>
      </c>
      <c r="D10" s="6" t="s">
        <v>12</v>
      </c>
      <c r="E10" s="5">
        <v>2560778</v>
      </c>
      <c r="F10" s="5">
        <v>398</v>
      </c>
      <c r="G10" s="5">
        <v>3034797</v>
      </c>
      <c r="H10" s="7">
        <v>5974122040488</v>
      </c>
      <c r="I10" s="5">
        <v>676</v>
      </c>
      <c r="J10" s="5">
        <v>190486</v>
      </c>
      <c r="K10" s="8">
        <v>4008130482848</v>
      </c>
    </row>
    <row r="11" spans="3:11" ht="16.5">
      <c r="C11" s="5">
        <f t="shared" si="0"/>
        <v>6</v>
      </c>
      <c r="D11" s="6" t="s">
        <v>13</v>
      </c>
      <c r="E11" s="5">
        <v>5178748</v>
      </c>
      <c r="F11" s="5">
        <v>644</v>
      </c>
      <c r="G11" s="5">
        <v>5337559</v>
      </c>
      <c r="H11" s="7">
        <v>19619603749974</v>
      </c>
      <c r="I11" s="5">
        <v>1156</v>
      </c>
      <c r="J11" s="5">
        <v>347812</v>
      </c>
      <c r="K11" s="8">
        <v>8526654597466</v>
      </c>
    </row>
    <row r="12" spans="3:11" ht="16.5">
      <c r="C12" s="5">
        <f t="shared" si="0"/>
        <v>7</v>
      </c>
      <c r="D12" s="6" t="s">
        <v>5</v>
      </c>
      <c r="E12" s="5">
        <v>115409050</v>
      </c>
      <c r="F12" s="5">
        <v>11134</v>
      </c>
      <c r="G12" s="5">
        <v>149484911</v>
      </c>
      <c r="H12" s="7">
        <v>524751836957479</v>
      </c>
      <c r="I12" s="5">
        <v>14598</v>
      </c>
      <c r="J12" s="5">
        <v>8668008</v>
      </c>
      <c r="K12" s="8">
        <v>210078444238869</v>
      </c>
    </row>
    <row r="13" spans="3:11" ht="16.5">
      <c r="C13" s="5">
        <f t="shared" si="0"/>
        <v>8</v>
      </c>
      <c r="D13" s="6" t="s">
        <v>14</v>
      </c>
      <c r="E13" s="5">
        <v>3846255</v>
      </c>
      <c r="F13" s="5">
        <v>585</v>
      </c>
      <c r="G13" s="5">
        <v>4571299</v>
      </c>
      <c r="H13" s="7">
        <v>9696749858120</v>
      </c>
      <c r="I13" s="5">
        <v>993</v>
      </c>
      <c r="J13" s="5">
        <v>299446</v>
      </c>
      <c r="K13" s="8">
        <v>5647688224386</v>
      </c>
    </row>
    <row r="14" spans="3:11" ht="16.5">
      <c r="C14" s="5">
        <f t="shared" si="0"/>
        <v>9</v>
      </c>
      <c r="D14" s="6" t="s">
        <v>15</v>
      </c>
      <c r="E14" s="5">
        <v>3256633</v>
      </c>
      <c r="F14" s="5">
        <v>489</v>
      </c>
      <c r="G14" s="5">
        <v>3139888</v>
      </c>
      <c r="H14" s="7">
        <v>5232128578297</v>
      </c>
      <c r="I14" s="5">
        <v>945</v>
      </c>
      <c r="J14" s="5">
        <v>203286</v>
      </c>
      <c r="K14" s="8">
        <v>3055544743700</v>
      </c>
    </row>
    <row r="15" spans="3:11" ht="16.5">
      <c r="C15" s="5">
        <f t="shared" si="0"/>
        <v>10</v>
      </c>
      <c r="D15" s="6" t="s">
        <v>42</v>
      </c>
      <c r="E15" s="5">
        <v>21881596</v>
      </c>
      <c r="F15" s="5">
        <v>2863</v>
      </c>
      <c r="G15" s="5">
        <v>27745654</v>
      </c>
      <c r="H15" s="7">
        <v>80694202887420</v>
      </c>
      <c r="I15" s="5">
        <v>4387</v>
      </c>
      <c r="J15" s="5">
        <v>1396915</v>
      </c>
      <c r="K15" s="8">
        <v>26035768100557</v>
      </c>
    </row>
    <row r="16" spans="3:11" ht="16.5">
      <c r="C16" s="5">
        <f t="shared" si="0"/>
        <v>11</v>
      </c>
      <c r="D16" s="6" t="s">
        <v>16</v>
      </c>
      <c r="E16" s="5">
        <v>3478440</v>
      </c>
      <c r="F16" s="5">
        <v>523</v>
      </c>
      <c r="G16" s="5">
        <v>3691532</v>
      </c>
      <c r="H16" s="7">
        <v>6809537517335</v>
      </c>
      <c r="I16" s="5">
        <v>755</v>
      </c>
      <c r="J16" s="5">
        <v>237249</v>
      </c>
      <c r="K16" s="8">
        <v>4499474970143</v>
      </c>
    </row>
    <row r="17" spans="3:11" ht="16.5">
      <c r="C17" s="5">
        <f t="shared" si="0"/>
        <v>12</v>
      </c>
      <c r="D17" s="6" t="s">
        <v>17</v>
      </c>
      <c r="E17" s="5">
        <v>16160474</v>
      </c>
      <c r="F17" s="5">
        <v>1609</v>
      </c>
      <c r="G17" s="5">
        <v>17984009</v>
      </c>
      <c r="H17" s="7">
        <v>49850494892290</v>
      </c>
      <c r="I17" s="5">
        <v>2901</v>
      </c>
      <c r="J17" s="5">
        <v>853133</v>
      </c>
      <c r="K17" s="8">
        <v>22358211329988</v>
      </c>
    </row>
    <row r="18" spans="3:11" ht="16.5">
      <c r="C18" s="5">
        <f t="shared" si="0"/>
        <v>13</v>
      </c>
      <c r="D18" s="6" t="s">
        <v>18</v>
      </c>
      <c r="E18" s="5">
        <v>4049921</v>
      </c>
      <c r="F18" s="5">
        <v>575</v>
      </c>
      <c r="G18" s="5">
        <v>4465231</v>
      </c>
      <c r="H18" s="7">
        <v>8634576694305</v>
      </c>
      <c r="I18" s="5">
        <v>1180</v>
      </c>
      <c r="J18" s="5">
        <v>315309</v>
      </c>
      <c r="K18" s="8">
        <v>5391111713067</v>
      </c>
    </row>
    <row r="19" spans="3:11" ht="16.5">
      <c r="C19" s="5">
        <f t="shared" si="0"/>
        <v>14</v>
      </c>
      <c r="D19" s="9" t="s">
        <v>19</v>
      </c>
      <c r="E19" s="5">
        <v>4095989</v>
      </c>
      <c r="F19" s="5">
        <v>378</v>
      </c>
      <c r="G19" s="5">
        <v>4538797</v>
      </c>
      <c r="H19" s="7">
        <v>19979204755619</v>
      </c>
      <c r="I19" s="5">
        <v>352</v>
      </c>
      <c r="J19" s="5">
        <v>65002</v>
      </c>
      <c r="K19" s="8">
        <v>3717503524735</v>
      </c>
    </row>
    <row r="20" spans="3:11" ht="16.5">
      <c r="C20" s="5">
        <f t="shared" si="0"/>
        <v>15</v>
      </c>
      <c r="D20" s="6" t="s">
        <v>20</v>
      </c>
      <c r="E20" s="5">
        <v>3775392</v>
      </c>
      <c r="F20" s="5">
        <v>569</v>
      </c>
      <c r="G20" s="5">
        <v>3861560</v>
      </c>
      <c r="H20" s="7">
        <v>7156247381216</v>
      </c>
      <c r="I20" s="5">
        <v>962</v>
      </c>
      <c r="J20" s="5">
        <v>274008</v>
      </c>
      <c r="K20" s="8">
        <v>6037746602277</v>
      </c>
    </row>
    <row r="21" spans="3:11" ht="16.5">
      <c r="C21" s="5">
        <f t="shared" si="0"/>
        <v>16</v>
      </c>
      <c r="D21" s="6" t="s">
        <v>21</v>
      </c>
      <c r="E21" s="5">
        <v>6018243</v>
      </c>
      <c r="F21" s="5">
        <v>827</v>
      </c>
      <c r="G21" s="5">
        <v>7282461</v>
      </c>
      <c r="H21" s="7">
        <v>27348966062534</v>
      </c>
      <c r="I21" s="5">
        <v>1172</v>
      </c>
      <c r="J21" s="5">
        <v>402668</v>
      </c>
      <c r="K21" s="8">
        <v>10383066859435</v>
      </c>
    </row>
    <row r="22" spans="3:11" ht="16.5">
      <c r="C22" s="5">
        <f t="shared" si="0"/>
        <v>17</v>
      </c>
      <c r="D22" s="6" t="s">
        <v>22</v>
      </c>
      <c r="E22" s="5">
        <v>18014518</v>
      </c>
      <c r="F22" s="5">
        <v>2230</v>
      </c>
      <c r="G22" s="5">
        <v>21250130</v>
      </c>
      <c r="H22" s="7">
        <v>68728352136086</v>
      </c>
      <c r="I22" s="5">
        <v>4004</v>
      </c>
      <c r="J22" s="5">
        <v>1083898</v>
      </c>
      <c r="K22" s="8">
        <v>22564456888483</v>
      </c>
    </row>
    <row r="23" spans="3:11" ht="16.5">
      <c r="C23" s="5">
        <f t="shared" si="0"/>
        <v>18</v>
      </c>
      <c r="D23" s="6" t="s">
        <v>23</v>
      </c>
      <c r="E23" s="5">
        <v>5498341</v>
      </c>
      <c r="F23" s="5">
        <v>704</v>
      </c>
      <c r="G23" s="5">
        <v>6483116</v>
      </c>
      <c r="H23" s="7">
        <v>14138394494538</v>
      </c>
      <c r="I23" s="5">
        <v>1085</v>
      </c>
      <c r="J23" s="5">
        <v>327746</v>
      </c>
      <c r="K23" s="8">
        <v>6363615734696</v>
      </c>
    </row>
    <row r="24" spans="3:11" ht="16.5">
      <c r="C24" s="5">
        <f t="shared" si="0"/>
        <v>19</v>
      </c>
      <c r="D24" s="6" t="s">
        <v>24</v>
      </c>
      <c r="E24" s="5">
        <v>5261021</v>
      </c>
      <c r="F24" s="5">
        <v>648</v>
      </c>
      <c r="G24" s="5">
        <v>5532321</v>
      </c>
      <c r="H24" s="7">
        <v>13527778070005</v>
      </c>
      <c r="I24" s="5">
        <v>1017</v>
      </c>
      <c r="J24" s="5">
        <v>317163</v>
      </c>
      <c r="K24" s="8">
        <v>7023244972222</v>
      </c>
    </row>
    <row r="25" spans="3:11" ht="16.5">
      <c r="C25" s="5">
        <f t="shared" si="0"/>
        <v>20</v>
      </c>
      <c r="D25" s="6" t="s">
        <v>25</v>
      </c>
      <c r="E25" s="5">
        <v>4524542</v>
      </c>
      <c r="F25" s="5">
        <v>676</v>
      </c>
      <c r="G25" s="5">
        <v>5764302</v>
      </c>
      <c r="H25" s="7">
        <v>19367917466737</v>
      </c>
      <c r="I25" s="5">
        <v>1042</v>
      </c>
      <c r="J25" s="5">
        <v>302060</v>
      </c>
      <c r="K25" s="8">
        <v>6402210404378</v>
      </c>
    </row>
    <row r="26" spans="3:11" ht="16.5">
      <c r="C26" s="5">
        <f t="shared" si="0"/>
        <v>21</v>
      </c>
      <c r="D26" s="6" t="s">
        <v>26</v>
      </c>
      <c r="E26" s="5">
        <v>10109215</v>
      </c>
      <c r="F26" s="5">
        <v>1361</v>
      </c>
      <c r="G26" s="5">
        <v>12731306</v>
      </c>
      <c r="H26" s="7">
        <v>25965445581198</v>
      </c>
      <c r="I26" s="5">
        <v>2421</v>
      </c>
      <c r="J26" s="5">
        <v>689302</v>
      </c>
      <c r="K26" s="8">
        <v>11556353028569</v>
      </c>
    </row>
    <row r="27" spans="3:11" ht="16.5">
      <c r="C27" s="5">
        <f t="shared" si="0"/>
        <v>22</v>
      </c>
      <c r="D27" s="6" t="s">
        <v>27</v>
      </c>
      <c r="E27" s="5">
        <v>6888338</v>
      </c>
      <c r="F27" s="5">
        <v>865</v>
      </c>
      <c r="G27" s="5">
        <v>8306083</v>
      </c>
      <c r="H27" s="7">
        <v>22837569654752</v>
      </c>
      <c r="I27" s="5">
        <v>1443</v>
      </c>
      <c r="J27" s="5">
        <v>461515</v>
      </c>
      <c r="K27" s="8">
        <v>9900901268072</v>
      </c>
    </row>
    <row r="28" spans="3:11" ht="16.5">
      <c r="C28" s="5">
        <f t="shared" si="0"/>
        <v>23</v>
      </c>
      <c r="D28" s="6" t="s">
        <v>28</v>
      </c>
      <c r="E28" s="5">
        <v>2701266</v>
      </c>
      <c r="F28" s="5">
        <v>372</v>
      </c>
      <c r="G28" s="5">
        <v>3345508</v>
      </c>
      <c r="H28" s="7">
        <v>6481970767419</v>
      </c>
      <c r="I28" s="5">
        <v>490</v>
      </c>
      <c r="J28" s="5">
        <v>175446</v>
      </c>
      <c r="K28" s="8">
        <v>3808923603029</v>
      </c>
    </row>
    <row r="29" spans="3:11" ht="16.5">
      <c r="C29" s="5">
        <f t="shared" si="0"/>
        <v>24</v>
      </c>
      <c r="D29" s="6" t="s">
        <v>29</v>
      </c>
      <c r="E29" s="5">
        <v>6387846</v>
      </c>
      <c r="F29" s="5">
        <v>708</v>
      </c>
      <c r="G29" s="5">
        <v>6469406</v>
      </c>
      <c r="H29" s="7">
        <v>12858489030719</v>
      </c>
      <c r="I29" s="5">
        <v>1400</v>
      </c>
      <c r="J29" s="5">
        <v>456289</v>
      </c>
      <c r="K29" s="8">
        <v>6572383694046</v>
      </c>
    </row>
    <row r="30" spans="3:11" ht="16.5">
      <c r="C30" s="5">
        <f t="shared" si="0"/>
        <v>25</v>
      </c>
      <c r="D30" s="6" t="s">
        <v>30</v>
      </c>
      <c r="E30" s="5">
        <v>10232799</v>
      </c>
      <c r="F30" s="5">
        <v>1188</v>
      </c>
      <c r="G30" s="5">
        <v>12016268</v>
      </c>
      <c r="H30" s="7">
        <v>23787286246844</v>
      </c>
      <c r="I30" s="5">
        <v>2691</v>
      </c>
      <c r="J30" s="5">
        <v>791948</v>
      </c>
      <c r="K30" s="8">
        <v>11712327675347</v>
      </c>
    </row>
    <row r="31" spans="3:11" ht="16.5">
      <c r="C31" s="5">
        <f t="shared" si="0"/>
        <v>26</v>
      </c>
      <c r="D31" s="6" t="s">
        <v>31</v>
      </c>
      <c r="E31" s="5">
        <v>5305346</v>
      </c>
      <c r="F31" s="5">
        <v>733</v>
      </c>
      <c r="G31" s="5">
        <v>6785390</v>
      </c>
      <c r="H31" s="7">
        <v>13339549918520</v>
      </c>
      <c r="I31" s="5">
        <v>1303</v>
      </c>
      <c r="J31" s="5">
        <v>390766</v>
      </c>
      <c r="K31" s="8">
        <v>6138830856992</v>
      </c>
    </row>
    <row r="32" spans="3:11" ht="16.5">
      <c r="C32" s="5">
        <f t="shared" si="0"/>
        <v>27</v>
      </c>
      <c r="D32" s="6" t="s">
        <v>32</v>
      </c>
      <c r="E32" s="5">
        <v>11909686</v>
      </c>
      <c r="F32" s="5">
        <v>1593</v>
      </c>
      <c r="G32" s="5">
        <v>15605468</v>
      </c>
      <c r="H32" s="7">
        <v>37783510843754</v>
      </c>
      <c r="I32" s="5">
        <v>3502</v>
      </c>
      <c r="J32" s="5">
        <v>1048501</v>
      </c>
      <c r="K32" s="8">
        <v>18180937085559</v>
      </c>
    </row>
    <row r="33" spans="3:11" ht="16.5">
      <c r="C33" s="5">
        <f t="shared" si="0"/>
        <v>28</v>
      </c>
      <c r="D33" s="6" t="s">
        <v>33</v>
      </c>
      <c r="E33" s="5">
        <v>6284793</v>
      </c>
      <c r="F33" s="5">
        <v>829</v>
      </c>
      <c r="G33" s="5">
        <v>7032698</v>
      </c>
      <c r="H33" s="7">
        <v>14699484351965</v>
      </c>
      <c r="I33" s="5">
        <v>1455</v>
      </c>
      <c r="J33" s="5">
        <v>444436</v>
      </c>
      <c r="K33" s="8">
        <v>7421575750028</v>
      </c>
    </row>
    <row r="34" spans="3:11" ht="16.5">
      <c r="C34" s="5">
        <f t="shared" si="0"/>
        <v>29</v>
      </c>
      <c r="D34" s="6" t="s">
        <v>34</v>
      </c>
      <c r="E34" s="5">
        <v>775613</v>
      </c>
      <c r="F34" s="5">
        <v>287</v>
      </c>
      <c r="G34" s="5">
        <v>824720</v>
      </c>
      <c r="H34" s="7">
        <v>4680153234122</v>
      </c>
      <c r="I34" s="5">
        <v>184</v>
      </c>
      <c r="J34" s="5">
        <v>115812</v>
      </c>
      <c r="K34" s="8">
        <v>2176661046314</v>
      </c>
    </row>
    <row r="35" spans="3:11" ht="16.5">
      <c r="C35" s="5">
        <f t="shared" si="0"/>
        <v>30</v>
      </c>
      <c r="D35" s="6" t="s">
        <v>35</v>
      </c>
      <c r="E35" s="5">
        <v>6843460</v>
      </c>
      <c r="F35" s="5">
        <v>928</v>
      </c>
      <c r="G35" s="5">
        <v>8034256</v>
      </c>
      <c r="H35" s="7">
        <v>25127978357515</v>
      </c>
      <c r="I35" s="5">
        <v>1527</v>
      </c>
      <c r="J35" s="5">
        <v>392900</v>
      </c>
      <c r="K35" s="8">
        <v>10972235972041</v>
      </c>
    </row>
    <row r="36" spans="3:11" ht="16.5">
      <c r="C36" s="5">
        <f t="shared" si="0"/>
        <v>31</v>
      </c>
      <c r="D36" s="6" t="s">
        <v>36</v>
      </c>
      <c r="E36" s="5">
        <v>5283825</v>
      </c>
      <c r="F36" s="5">
        <v>719</v>
      </c>
      <c r="G36" s="5">
        <v>6888377</v>
      </c>
      <c r="H36" s="7">
        <v>13543889329881</v>
      </c>
      <c r="I36" s="5">
        <v>1451</v>
      </c>
      <c r="J36" s="5">
        <v>464788</v>
      </c>
      <c r="K36" s="8">
        <v>6808636144670</v>
      </c>
    </row>
    <row r="37" spans="3:11" ht="17.25" thickBot="1">
      <c r="C37" s="5">
        <f t="shared" si="0"/>
        <v>32</v>
      </c>
      <c r="D37" s="6" t="s">
        <v>37</v>
      </c>
      <c r="E37" s="5">
        <v>5896058</v>
      </c>
      <c r="F37" s="5">
        <v>905</v>
      </c>
      <c r="G37" s="5">
        <v>6427168</v>
      </c>
      <c r="H37" s="7">
        <v>18252575771074</v>
      </c>
      <c r="I37" s="5">
        <v>1429</v>
      </c>
      <c r="J37" s="5">
        <v>329710</v>
      </c>
      <c r="K37" s="8">
        <v>6720926910436</v>
      </c>
    </row>
    <row r="38" spans="3:11" ht="15" thickBot="1">
      <c r="C38" s="16" t="s">
        <v>6</v>
      </c>
      <c r="D38" s="17"/>
      <c r="E38" s="10">
        <f aca="true" t="shared" si="1" ref="E38:K38">SUM(E6:E37)</f>
        <v>349315722</v>
      </c>
      <c r="F38" s="10">
        <f t="shared" si="1"/>
        <v>41660</v>
      </c>
      <c r="G38" s="10">
        <f t="shared" si="1"/>
        <v>426604376</v>
      </c>
      <c r="H38" s="10">
        <f t="shared" si="1"/>
        <v>1273897574414230</v>
      </c>
      <c r="I38" s="10">
        <f t="shared" si="1"/>
        <v>67689</v>
      </c>
      <c r="J38" s="10">
        <f t="shared" si="1"/>
        <v>24013944</v>
      </c>
      <c r="K38" s="10">
        <f t="shared" si="1"/>
        <v>517553540000657</v>
      </c>
    </row>
    <row r="39" spans="5:8" ht="13.5" thickTop="1">
      <c r="E39" s="18"/>
      <c r="F39" s="19"/>
      <c r="G39" s="19"/>
      <c r="H39" s="19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N39"/>
  <sheetViews>
    <sheetView rightToLeft="1" zoomScalePageLayoutView="0" workbookViewId="0" topLeftCell="A1">
      <selection activeCell="D21" sqref="D2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</row>
    <row r="2" spans="3:11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</row>
    <row r="3" spans="3:14" ht="29.25" customHeight="1" thickBot="1">
      <c r="C3" s="21" t="s">
        <v>47</v>
      </c>
      <c r="D3" s="21"/>
      <c r="E3" s="21"/>
      <c r="F3" s="21"/>
      <c r="G3" s="21"/>
      <c r="H3" s="21"/>
      <c r="I3" s="21"/>
      <c r="J3" s="21"/>
      <c r="K3" s="21"/>
      <c r="L3" s="2"/>
      <c r="M3" s="2"/>
      <c r="N3" s="2"/>
    </row>
    <row r="4" spans="3:11" ht="18" customHeight="1" thickTop="1">
      <c r="C4" s="22" t="s">
        <v>2</v>
      </c>
      <c r="D4" s="24" t="s">
        <v>38</v>
      </c>
      <c r="E4" s="24" t="s">
        <v>7</v>
      </c>
      <c r="F4" s="26" t="s">
        <v>3</v>
      </c>
      <c r="G4" s="27"/>
      <c r="H4" s="28"/>
      <c r="I4" s="26" t="s">
        <v>4</v>
      </c>
      <c r="J4" s="27"/>
      <c r="K4" s="28"/>
    </row>
    <row r="5" spans="3:11" ht="18" customHeight="1" thickBot="1">
      <c r="C5" s="23"/>
      <c r="D5" s="25"/>
      <c r="E5" s="25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12372368</v>
      </c>
      <c r="F6" s="5">
        <v>1763</v>
      </c>
      <c r="G6" s="5">
        <v>15370934</v>
      </c>
      <c r="H6" s="7">
        <v>38267718719092</v>
      </c>
      <c r="I6" s="5">
        <v>2968</v>
      </c>
      <c r="J6" s="5">
        <v>775272</v>
      </c>
      <c r="K6" s="8">
        <v>14562423318318</v>
      </c>
    </row>
    <row r="7" spans="3:11" ht="16.5">
      <c r="C7" s="5">
        <f aca="true" t="shared" si="0" ref="C7:C37">C6+1</f>
        <v>2</v>
      </c>
      <c r="D7" s="6" t="s">
        <v>9</v>
      </c>
      <c r="E7" s="5">
        <v>8443274</v>
      </c>
      <c r="F7" s="5">
        <v>1245</v>
      </c>
      <c r="G7" s="5">
        <v>10706069</v>
      </c>
      <c r="H7" s="7">
        <v>32862832514096</v>
      </c>
      <c r="I7" s="5">
        <v>2196</v>
      </c>
      <c r="J7" s="5">
        <v>639961</v>
      </c>
      <c r="K7" s="8">
        <v>13561392034298</v>
      </c>
    </row>
    <row r="8" spans="3:11" ht="16.5">
      <c r="C8" s="5">
        <f t="shared" si="0"/>
        <v>3</v>
      </c>
      <c r="D8" s="6" t="s">
        <v>10</v>
      </c>
      <c r="E8" s="5">
        <v>4077883</v>
      </c>
      <c r="F8" s="5">
        <v>650</v>
      </c>
      <c r="G8" s="5">
        <v>5259867</v>
      </c>
      <c r="H8" s="7">
        <v>10766642743584</v>
      </c>
      <c r="I8" s="5">
        <v>1164</v>
      </c>
      <c r="J8" s="5">
        <v>244116</v>
      </c>
      <c r="K8" s="8">
        <v>3535052689666</v>
      </c>
    </row>
    <row r="9" spans="3:11" ht="16.5">
      <c r="C9" s="5">
        <f t="shared" si="0"/>
        <v>4</v>
      </c>
      <c r="D9" s="6" t="s">
        <v>11</v>
      </c>
      <c r="E9" s="5">
        <v>22324403</v>
      </c>
      <c r="F9" s="5">
        <v>2614</v>
      </c>
      <c r="G9" s="5">
        <v>26798801</v>
      </c>
      <c r="H9" s="7">
        <v>84207978515710</v>
      </c>
      <c r="I9" s="5">
        <v>4828</v>
      </c>
      <c r="J9" s="5">
        <v>1284144</v>
      </c>
      <c r="K9" s="8">
        <v>29399255810921</v>
      </c>
    </row>
    <row r="10" spans="3:11" ht="16.5">
      <c r="C10" s="5">
        <f t="shared" si="0"/>
        <v>5</v>
      </c>
      <c r="D10" s="6" t="s">
        <v>12</v>
      </c>
      <c r="E10" s="5">
        <v>2596120</v>
      </c>
      <c r="F10" s="5">
        <v>408</v>
      </c>
      <c r="G10" s="5">
        <v>3213391</v>
      </c>
      <c r="H10" s="7">
        <v>6085781307214</v>
      </c>
      <c r="I10" s="5">
        <v>691</v>
      </c>
      <c r="J10" s="5">
        <v>197354</v>
      </c>
      <c r="K10" s="8">
        <v>3855513921871</v>
      </c>
    </row>
    <row r="11" spans="3:11" ht="16.5">
      <c r="C11" s="5">
        <f t="shared" si="0"/>
        <v>6</v>
      </c>
      <c r="D11" s="6" t="s">
        <v>13</v>
      </c>
      <c r="E11" s="5">
        <v>5175632</v>
      </c>
      <c r="F11" s="5">
        <v>641</v>
      </c>
      <c r="G11" s="5">
        <v>5568336</v>
      </c>
      <c r="H11" s="7">
        <v>19808246312012</v>
      </c>
      <c r="I11" s="5">
        <v>1177</v>
      </c>
      <c r="J11" s="5">
        <v>358324</v>
      </c>
      <c r="K11" s="8">
        <v>8798164101283</v>
      </c>
    </row>
    <row r="12" spans="3:11" ht="16.5">
      <c r="C12" s="5">
        <f t="shared" si="0"/>
        <v>7</v>
      </c>
      <c r="D12" s="6" t="s">
        <v>5</v>
      </c>
      <c r="E12" s="5">
        <v>114710553</v>
      </c>
      <c r="F12" s="5">
        <v>11062</v>
      </c>
      <c r="G12" s="5">
        <v>148412810</v>
      </c>
      <c r="H12" s="7">
        <v>500557442357674</v>
      </c>
      <c r="I12" s="5">
        <v>14761</v>
      </c>
      <c r="J12" s="5">
        <v>8501068</v>
      </c>
      <c r="K12" s="8">
        <v>198385517178226</v>
      </c>
    </row>
    <row r="13" spans="3:11" ht="16.5">
      <c r="C13" s="5">
        <f t="shared" si="0"/>
        <v>8</v>
      </c>
      <c r="D13" s="6" t="s">
        <v>14</v>
      </c>
      <c r="E13" s="5">
        <v>3525293</v>
      </c>
      <c r="F13" s="5">
        <v>541</v>
      </c>
      <c r="G13" s="5">
        <v>4397382</v>
      </c>
      <c r="H13" s="7">
        <v>8870454188052</v>
      </c>
      <c r="I13" s="5">
        <v>949</v>
      </c>
      <c r="J13" s="5">
        <v>295926</v>
      </c>
      <c r="K13" s="8">
        <v>5532678838529</v>
      </c>
    </row>
    <row r="14" spans="3:11" ht="16.5">
      <c r="C14" s="5">
        <f t="shared" si="0"/>
        <v>9</v>
      </c>
      <c r="D14" s="6" t="s">
        <v>15</v>
      </c>
      <c r="E14" s="5">
        <v>3140372</v>
      </c>
      <c r="F14" s="5">
        <v>471</v>
      </c>
      <c r="G14" s="5">
        <v>3100925</v>
      </c>
      <c r="H14" s="7">
        <v>4693358174326</v>
      </c>
      <c r="I14" s="5">
        <v>953</v>
      </c>
      <c r="J14" s="5">
        <v>197679</v>
      </c>
      <c r="K14" s="8">
        <v>2868868720352</v>
      </c>
    </row>
    <row r="15" spans="3:11" ht="16.5">
      <c r="C15" s="5">
        <f t="shared" si="0"/>
        <v>10</v>
      </c>
      <c r="D15" s="6" t="s">
        <v>42</v>
      </c>
      <c r="E15" s="5">
        <v>21955051</v>
      </c>
      <c r="F15" s="5">
        <v>2903</v>
      </c>
      <c r="G15" s="5">
        <v>27571301</v>
      </c>
      <c r="H15" s="7">
        <v>74357182989133</v>
      </c>
      <c r="I15" s="5">
        <v>4425</v>
      </c>
      <c r="J15" s="5">
        <v>1405529</v>
      </c>
      <c r="K15" s="8">
        <v>24238074997385</v>
      </c>
    </row>
    <row r="16" spans="3:11" ht="16.5">
      <c r="C16" s="5">
        <f t="shared" si="0"/>
        <v>11</v>
      </c>
      <c r="D16" s="6" t="s">
        <v>16</v>
      </c>
      <c r="E16" s="5">
        <v>3023446</v>
      </c>
      <c r="F16" s="5">
        <v>466</v>
      </c>
      <c r="G16" s="5">
        <v>3398575</v>
      </c>
      <c r="H16" s="7">
        <v>5810026162188</v>
      </c>
      <c r="I16" s="5">
        <v>696</v>
      </c>
      <c r="J16" s="5">
        <v>218384</v>
      </c>
      <c r="K16" s="8">
        <v>3795582324174</v>
      </c>
    </row>
    <row r="17" spans="3:11" ht="16.5">
      <c r="C17" s="5">
        <f t="shared" si="0"/>
        <v>12</v>
      </c>
      <c r="D17" s="6" t="s">
        <v>17</v>
      </c>
      <c r="E17" s="5">
        <v>16349357</v>
      </c>
      <c r="F17" s="5">
        <v>1641</v>
      </c>
      <c r="G17" s="5">
        <v>19105489</v>
      </c>
      <c r="H17" s="7">
        <v>51003989285812</v>
      </c>
      <c r="I17" s="5">
        <v>3059</v>
      </c>
      <c r="J17" s="5">
        <v>889769</v>
      </c>
      <c r="K17" s="8">
        <v>22818189979189</v>
      </c>
    </row>
    <row r="18" spans="3:11" ht="16.5">
      <c r="C18" s="5">
        <f t="shared" si="0"/>
        <v>13</v>
      </c>
      <c r="D18" s="6" t="s">
        <v>18</v>
      </c>
      <c r="E18" s="5">
        <v>3708506</v>
      </c>
      <c r="F18" s="5">
        <v>553</v>
      </c>
      <c r="G18" s="5">
        <v>4199886</v>
      </c>
      <c r="H18" s="7">
        <v>7458451278467</v>
      </c>
      <c r="I18" s="5">
        <v>1116</v>
      </c>
      <c r="J18" s="5">
        <v>284704</v>
      </c>
      <c r="K18" s="8">
        <v>4452134550271</v>
      </c>
    </row>
    <row r="19" spans="3:11" ht="16.5">
      <c r="C19" s="5">
        <f t="shared" si="0"/>
        <v>14</v>
      </c>
      <c r="D19" s="9" t="s">
        <v>19</v>
      </c>
      <c r="E19" s="5">
        <v>3741278</v>
      </c>
      <c r="F19" s="5">
        <v>393</v>
      </c>
      <c r="G19" s="5">
        <v>4170447</v>
      </c>
      <c r="H19" s="7">
        <v>18037925923476</v>
      </c>
      <c r="I19" s="5">
        <v>407</v>
      </c>
      <c r="J19" s="5">
        <v>89649</v>
      </c>
      <c r="K19" s="8">
        <v>3792556608399</v>
      </c>
    </row>
    <row r="20" spans="3:11" ht="16.5">
      <c r="C20" s="5">
        <f t="shared" si="0"/>
        <v>15</v>
      </c>
      <c r="D20" s="6" t="s">
        <v>20</v>
      </c>
      <c r="E20" s="5">
        <v>3688904</v>
      </c>
      <c r="F20" s="5">
        <v>557</v>
      </c>
      <c r="G20" s="5">
        <v>3762157</v>
      </c>
      <c r="H20" s="7">
        <v>6546632151018</v>
      </c>
      <c r="I20" s="5">
        <v>953</v>
      </c>
      <c r="J20" s="5">
        <v>268864</v>
      </c>
      <c r="K20" s="8">
        <v>6039914507484</v>
      </c>
    </row>
    <row r="21" spans="3:11" ht="16.5">
      <c r="C21" s="5">
        <f t="shared" si="0"/>
        <v>16</v>
      </c>
      <c r="D21" s="6" t="s">
        <v>21</v>
      </c>
      <c r="E21" s="5">
        <v>5975453</v>
      </c>
      <c r="F21" s="5">
        <v>829</v>
      </c>
      <c r="G21" s="5">
        <v>7644679</v>
      </c>
      <c r="H21" s="7">
        <v>27066650023336</v>
      </c>
      <c r="I21" s="5">
        <v>1178</v>
      </c>
      <c r="J21" s="5">
        <v>413198</v>
      </c>
      <c r="K21" s="8">
        <v>10302086938596</v>
      </c>
    </row>
    <row r="22" spans="3:11" ht="16.5">
      <c r="C22" s="5">
        <f t="shared" si="0"/>
        <v>17</v>
      </c>
      <c r="D22" s="6" t="s">
        <v>22</v>
      </c>
      <c r="E22" s="5">
        <v>17942776</v>
      </c>
      <c r="F22" s="5">
        <v>2240</v>
      </c>
      <c r="G22" s="5">
        <v>21317513</v>
      </c>
      <c r="H22" s="7">
        <v>66529641737990</v>
      </c>
      <c r="I22" s="5">
        <v>4058</v>
      </c>
      <c r="J22" s="5">
        <v>1087799</v>
      </c>
      <c r="K22" s="8">
        <v>22246181875790</v>
      </c>
    </row>
    <row r="23" spans="3:11" ht="16.5">
      <c r="C23" s="5">
        <f t="shared" si="0"/>
        <v>18</v>
      </c>
      <c r="D23" s="6" t="s">
        <v>23</v>
      </c>
      <c r="E23" s="5">
        <v>5273903</v>
      </c>
      <c r="F23" s="5">
        <v>675</v>
      </c>
      <c r="G23" s="5">
        <v>6384318</v>
      </c>
      <c r="H23" s="7">
        <v>13361255906127</v>
      </c>
      <c r="I23" s="5">
        <v>1029</v>
      </c>
      <c r="J23" s="5">
        <v>306159</v>
      </c>
      <c r="K23" s="8">
        <v>5308812105133</v>
      </c>
    </row>
    <row r="24" spans="3:11" ht="16.5">
      <c r="C24" s="5">
        <f t="shared" si="0"/>
        <v>19</v>
      </c>
      <c r="D24" s="6" t="s">
        <v>24</v>
      </c>
      <c r="E24" s="5">
        <v>5225932</v>
      </c>
      <c r="F24" s="5">
        <v>669</v>
      </c>
      <c r="G24" s="5">
        <v>5367246</v>
      </c>
      <c r="H24" s="7">
        <v>12524299811380</v>
      </c>
      <c r="I24" s="5">
        <v>1011</v>
      </c>
      <c r="J24" s="5">
        <v>299499</v>
      </c>
      <c r="K24" s="8">
        <v>6202251010612</v>
      </c>
    </row>
    <row r="25" spans="3:11" ht="16.5">
      <c r="C25" s="5">
        <f t="shared" si="0"/>
        <v>20</v>
      </c>
      <c r="D25" s="6" t="s">
        <v>25</v>
      </c>
      <c r="E25" s="5">
        <v>4473865</v>
      </c>
      <c r="F25" s="5">
        <v>653</v>
      </c>
      <c r="G25" s="5">
        <v>5922810</v>
      </c>
      <c r="H25" s="7">
        <v>18372655409898</v>
      </c>
      <c r="I25" s="5">
        <v>1055</v>
      </c>
      <c r="J25" s="5">
        <v>307073</v>
      </c>
      <c r="K25" s="8">
        <v>6150571954989</v>
      </c>
    </row>
    <row r="26" spans="3:11" ht="16.5">
      <c r="C26" s="5">
        <f t="shared" si="0"/>
        <v>21</v>
      </c>
      <c r="D26" s="6" t="s">
        <v>26</v>
      </c>
      <c r="E26" s="5">
        <v>10154082</v>
      </c>
      <c r="F26" s="5">
        <v>1349</v>
      </c>
      <c r="G26" s="5">
        <v>12824964</v>
      </c>
      <c r="H26" s="7">
        <v>25634414406490</v>
      </c>
      <c r="I26" s="5">
        <v>2430</v>
      </c>
      <c r="J26" s="5">
        <v>684372</v>
      </c>
      <c r="K26" s="8">
        <v>11044986770894</v>
      </c>
    </row>
    <row r="27" spans="3:11" ht="16.5">
      <c r="C27" s="5">
        <f t="shared" si="0"/>
        <v>22</v>
      </c>
      <c r="D27" s="6" t="s">
        <v>27</v>
      </c>
      <c r="E27" s="5">
        <v>6756389</v>
      </c>
      <c r="F27" s="5">
        <v>905</v>
      </c>
      <c r="G27" s="5">
        <v>8676808</v>
      </c>
      <c r="H27" s="7">
        <v>22963245292892</v>
      </c>
      <c r="I27" s="5">
        <v>1499</v>
      </c>
      <c r="J27" s="5">
        <v>485427</v>
      </c>
      <c r="K27" s="8">
        <v>10340048380698</v>
      </c>
    </row>
    <row r="28" spans="3:11" ht="16.5">
      <c r="C28" s="5">
        <f t="shared" si="0"/>
        <v>23</v>
      </c>
      <c r="D28" s="6" t="s">
        <v>28</v>
      </c>
      <c r="E28" s="5">
        <v>2914389</v>
      </c>
      <c r="F28" s="5">
        <v>324</v>
      </c>
      <c r="G28" s="5">
        <v>3107947</v>
      </c>
      <c r="H28" s="7">
        <v>5691631458415</v>
      </c>
      <c r="I28" s="5">
        <v>432</v>
      </c>
      <c r="J28" s="5">
        <v>156851</v>
      </c>
      <c r="K28" s="8">
        <v>2992194989165</v>
      </c>
    </row>
    <row r="29" spans="3:11" ht="16.5">
      <c r="C29" s="5">
        <f t="shared" si="0"/>
        <v>24</v>
      </c>
      <c r="D29" s="6" t="s">
        <v>29</v>
      </c>
      <c r="E29" s="5">
        <v>6321030</v>
      </c>
      <c r="F29" s="5">
        <v>711</v>
      </c>
      <c r="G29" s="5">
        <v>6672528</v>
      </c>
      <c r="H29" s="7">
        <v>13850175060896</v>
      </c>
      <c r="I29" s="5">
        <v>1421</v>
      </c>
      <c r="J29" s="5">
        <v>483531</v>
      </c>
      <c r="K29" s="8">
        <v>6897401303783</v>
      </c>
    </row>
    <row r="30" spans="3:11" ht="16.5">
      <c r="C30" s="5">
        <f t="shared" si="0"/>
        <v>25</v>
      </c>
      <c r="D30" s="6" t="s">
        <v>30</v>
      </c>
      <c r="E30" s="5">
        <v>10136965</v>
      </c>
      <c r="F30" s="5">
        <v>1191</v>
      </c>
      <c r="G30" s="5">
        <v>12386253</v>
      </c>
      <c r="H30" s="7">
        <v>23186555947605</v>
      </c>
      <c r="I30" s="5">
        <v>2722</v>
      </c>
      <c r="J30" s="5">
        <v>799847</v>
      </c>
      <c r="K30" s="8">
        <v>10870814946528</v>
      </c>
    </row>
    <row r="31" spans="3:11" ht="16.5">
      <c r="C31" s="5">
        <f t="shared" si="0"/>
        <v>26</v>
      </c>
      <c r="D31" s="6" t="s">
        <v>31</v>
      </c>
      <c r="E31" s="5">
        <v>5226735</v>
      </c>
      <c r="F31" s="5">
        <v>728</v>
      </c>
      <c r="G31" s="5">
        <v>6757965</v>
      </c>
      <c r="H31" s="7">
        <v>12690328043305</v>
      </c>
      <c r="I31" s="5">
        <v>1290</v>
      </c>
      <c r="J31" s="5">
        <v>385581</v>
      </c>
      <c r="K31" s="8">
        <v>5786370607444</v>
      </c>
    </row>
    <row r="32" spans="3:11" ht="16.5">
      <c r="C32" s="5">
        <f t="shared" si="0"/>
        <v>27</v>
      </c>
      <c r="D32" s="6" t="s">
        <v>32</v>
      </c>
      <c r="E32" s="5">
        <v>11901800</v>
      </c>
      <c r="F32" s="5">
        <v>1605</v>
      </c>
      <c r="G32" s="5">
        <v>15887403</v>
      </c>
      <c r="H32" s="7">
        <v>36553199107977</v>
      </c>
      <c r="I32" s="5">
        <v>3576</v>
      </c>
      <c r="J32" s="5">
        <v>1042839</v>
      </c>
      <c r="K32" s="8">
        <v>17337256853239</v>
      </c>
    </row>
    <row r="33" spans="3:11" ht="16.5">
      <c r="C33" s="5">
        <f t="shared" si="0"/>
        <v>28</v>
      </c>
      <c r="D33" s="6" t="s">
        <v>33</v>
      </c>
      <c r="E33" s="5">
        <v>6113849</v>
      </c>
      <c r="F33" s="5">
        <v>801</v>
      </c>
      <c r="G33" s="5">
        <v>6852487</v>
      </c>
      <c r="H33" s="7">
        <v>13479599161510</v>
      </c>
      <c r="I33" s="5">
        <v>1412</v>
      </c>
      <c r="J33" s="5">
        <v>417862</v>
      </c>
      <c r="K33" s="8">
        <v>6600559264584</v>
      </c>
    </row>
    <row r="34" spans="3:11" ht="16.5">
      <c r="C34" s="5">
        <f t="shared" si="0"/>
        <v>29</v>
      </c>
      <c r="D34" s="6" t="s">
        <v>34</v>
      </c>
      <c r="E34" s="5">
        <v>719205</v>
      </c>
      <c r="F34" s="5">
        <v>230</v>
      </c>
      <c r="G34" s="5">
        <v>727305</v>
      </c>
      <c r="H34" s="7">
        <v>4412720040154</v>
      </c>
      <c r="I34" s="5">
        <v>146</v>
      </c>
      <c r="J34" s="5">
        <v>100018</v>
      </c>
      <c r="K34" s="8">
        <v>1735497315636</v>
      </c>
    </row>
    <row r="35" spans="3:11" ht="16.5">
      <c r="C35" s="5">
        <f t="shared" si="0"/>
        <v>30</v>
      </c>
      <c r="D35" s="6" t="s">
        <v>35</v>
      </c>
      <c r="E35" s="5">
        <v>6743034</v>
      </c>
      <c r="F35" s="5">
        <v>921</v>
      </c>
      <c r="G35" s="5">
        <v>8261637</v>
      </c>
      <c r="H35" s="7">
        <v>25980767691463</v>
      </c>
      <c r="I35" s="5">
        <v>1522</v>
      </c>
      <c r="J35" s="5">
        <v>400409</v>
      </c>
      <c r="K35" s="8">
        <v>11334511367797</v>
      </c>
    </row>
    <row r="36" spans="3:11" ht="16.5">
      <c r="C36" s="5">
        <f t="shared" si="0"/>
        <v>31</v>
      </c>
      <c r="D36" s="6" t="s">
        <v>36</v>
      </c>
      <c r="E36" s="5">
        <v>5289272</v>
      </c>
      <c r="F36" s="5">
        <v>712</v>
      </c>
      <c r="G36" s="5">
        <v>7018837</v>
      </c>
      <c r="H36" s="7">
        <v>13027240574178</v>
      </c>
      <c r="I36" s="5">
        <v>1468</v>
      </c>
      <c r="J36" s="5">
        <v>455007</v>
      </c>
      <c r="K36" s="8">
        <v>6530779347805</v>
      </c>
    </row>
    <row r="37" spans="3:11" ht="17.25" thickBot="1">
      <c r="C37" s="5">
        <f t="shared" si="0"/>
        <v>32</v>
      </c>
      <c r="D37" s="6" t="s">
        <v>37</v>
      </c>
      <c r="E37" s="5">
        <v>5780241</v>
      </c>
      <c r="F37" s="5">
        <v>907</v>
      </c>
      <c r="G37" s="5">
        <v>6237130</v>
      </c>
      <c r="H37" s="7">
        <v>17159578642383</v>
      </c>
      <c r="I37" s="5">
        <v>1435</v>
      </c>
      <c r="J37" s="5">
        <v>318708</v>
      </c>
      <c r="K37" s="8">
        <v>6148531234397</v>
      </c>
    </row>
    <row r="38" spans="3:11" ht="15" thickBot="1">
      <c r="C38" s="16" t="s">
        <v>6</v>
      </c>
      <c r="D38" s="17"/>
      <c r="E38" s="10">
        <f aca="true" t="shared" si="1" ref="E38:K38">SUM(E6:E37)</f>
        <v>345781360</v>
      </c>
      <c r="F38" s="10">
        <f t="shared" si="1"/>
        <v>41358</v>
      </c>
      <c r="G38" s="10">
        <f t="shared" si="1"/>
        <v>427084200</v>
      </c>
      <c r="H38" s="10">
        <f t="shared" si="1"/>
        <v>1221818620937853</v>
      </c>
      <c r="I38" s="10">
        <f t="shared" si="1"/>
        <v>68027</v>
      </c>
      <c r="J38" s="10">
        <f t="shared" si="1"/>
        <v>23794923</v>
      </c>
      <c r="K38" s="10">
        <f t="shared" si="1"/>
        <v>493464175847456</v>
      </c>
    </row>
    <row r="39" spans="5:8" ht="13.5" thickTop="1">
      <c r="E39" s="18"/>
      <c r="F39" s="19"/>
      <c r="G39" s="19"/>
      <c r="H39" s="19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2008-02-23T08:15:20Z</cp:lastPrinted>
  <dcterms:created xsi:type="dcterms:W3CDTF">2004-11-17T12:25:45Z</dcterms:created>
  <dcterms:modified xsi:type="dcterms:W3CDTF">2017-04-16T06:36:18Z</dcterms:modified>
  <cp:category/>
  <cp:version/>
  <cp:contentType/>
  <cp:contentStatus/>
</cp:coreProperties>
</file>