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4845" windowHeight="4830" tabRatio="938" activeTab="0"/>
  </bookViews>
  <sheets>
    <sheet name="97-12" sheetId="1" r:id="rId1"/>
    <sheet name="97-11" sheetId="2" r:id="rId2"/>
    <sheet name="97-10" sheetId="3" r:id="rId3"/>
    <sheet name="97-09" sheetId="4" r:id="rId4"/>
    <sheet name="97-08" sheetId="5" r:id="rId5"/>
    <sheet name="97-07" sheetId="6" r:id="rId6"/>
    <sheet name="97-06" sheetId="7" r:id="rId7"/>
    <sheet name="97-05" sheetId="8" r:id="rId8"/>
    <sheet name="97-04" sheetId="9" r:id="rId9"/>
    <sheet name="97-03" sheetId="10" r:id="rId10"/>
    <sheet name="97-02" sheetId="11" r:id="rId11"/>
    <sheet name="97-01" sheetId="12" r:id="rId12"/>
  </sheets>
  <definedNames/>
  <calcPr fullCalcOnLoad="1"/>
</workbook>
</file>

<file path=xl/sharedStrings.xml><?xml version="1.0" encoding="utf-8"?>
<sst xmlns="http://schemas.openxmlformats.org/spreadsheetml/2006/main" count="972" uniqueCount="74">
  <si>
    <t>رديف</t>
  </si>
  <si>
    <t>بانك</t>
  </si>
  <si>
    <t>خودپرداز</t>
  </si>
  <si>
    <t>پايانه شعب</t>
  </si>
  <si>
    <t>تهران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</si>
  <si>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</si>
  <si>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</si>
  <si>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</si>
  <si>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</si>
  <si>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</si>
  <si>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</si>
  <si>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</si>
  <si>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</si>
  <si>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</si>
  <si>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</si>
  <si>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</si>
  <si>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</si>
  <si>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</si>
  <si>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</si>
  <si>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</si>
  <si>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</si>
  <si>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</si>
  <si>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</si>
  <si>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</si>
  <si>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</si>
  <si>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</si>
  <si>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 xml:space="preserve">      اداره نظام‌هاي پرداخت </t>
  </si>
  <si>
    <t>مقطع اعلام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</si>
  <si>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</si>
  <si>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</si>
  <si>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</si>
  <si>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</si>
  <si>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</si>
  <si>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</si>
  <si>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</si>
  <si>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</si>
  <si>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</si>
  <si>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</si>
  <si>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</si>
  <si>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</si>
  <si>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</si>
  <si>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 xml:space="preserve">1393/6 </t>
  </si>
  <si>
    <t>موسسه اعتباري كوثر</t>
  </si>
  <si>
    <t xml:space="preserve">1394/8 </t>
  </si>
  <si>
    <t>1394/10</t>
  </si>
  <si>
    <t>موسسه اعتباري ملل</t>
  </si>
  <si>
    <t xml:space="preserve">1396/6 </t>
  </si>
  <si>
    <t>1396/12</t>
  </si>
  <si>
    <t>آمار تعداد تراكنش‌هاي شبكه بانكي كشور در فروردين ماه 1397</t>
  </si>
  <si>
    <t xml:space="preserve">1397/1 </t>
  </si>
  <si>
    <t>آمار تعداد تراكنش‌هاي شبكه بانكي كشور در خرداد ماه 1397</t>
  </si>
  <si>
    <t xml:space="preserve">1397/3 </t>
  </si>
  <si>
    <t xml:space="preserve">1397/2 </t>
  </si>
  <si>
    <t>آمار تعداد تراكنش‌هاي شبكه بانكي كشور در ارديبهشت ماه 1397</t>
  </si>
  <si>
    <t>آمار تعداد تراكنش‌هاي شبكه بانكي كشور در تير ماه 1397</t>
  </si>
  <si>
    <t xml:space="preserve">1397/4 </t>
  </si>
  <si>
    <t>آمار تعداد تراكنش‌هاي شبكه بانكي كشور در شهريور ماه 1397</t>
  </si>
  <si>
    <t xml:space="preserve">1397/6 </t>
  </si>
  <si>
    <t xml:space="preserve">1397/5 </t>
  </si>
  <si>
    <t>آمار تعداد تراكنش‌هاي شبكه بانكي كشور در مرداد ماه 1397</t>
  </si>
  <si>
    <t>آمار تعداد تراكنش‌هاي شبكه بانكي كشور در مهر ماه 1397</t>
  </si>
  <si>
    <t xml:space="preserve">1397/7 </t>
  </si>
  <si>
    <t>آمار تعداد تراكنش‌هاي شبكه بانكي كشور در آبان ماه 1397</t>
  </si>
  <si>
    <t xml:space="preserve">1397/8 </t>
  </si>
  <si>
    <t>آمار تعداد تراكنش‌هاي شبكه بانكي كشور در آذر ماه 1397</t>
  </si>
  <si>
    <t xml:space="preserve">1397/9 </t>
  </si>
  <si>
    <t>آمار تعداد تراكنش‌هاي شبكه بانكي كشور در دي ماه 1397</t>
  </si>
  <si>
    <t>1397/10</t>
  </si>
  <si>
    <t>آمار تعداد تراكنش‌هاي شبكه بانكي كشور در بهمن ماه 1397</t>
  </si>
  <si>
    <t>1397/11</t>
  </si>
  <si>
    <t>آمار تعداد تراكنش‌هاي شبكه بانكي كشور در اسفند ماه 1397</t>
  </si>
  <si>
    <t>1397/12</t>
  </si>
  <si>
    <t>استانها</t>
  </si>
  <si>
    <t>آینده</t>
  </si>
</sst>
</file>

<file path=xl/styles.xml><?xml version="1.0" encoding="utf-8"?>
<styleSheet xmlns="http://schemas.openxmlformats.org/spreadsheetml/2006/main">
  <numFmts count="4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4" xfId="0" applyFont="1" applyBorder="1" applyAlignment="1">
      <alignment horizontal="center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6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7" xfId="42" applyNumberFormat="1" applyFont="1" applyFill="1" applyBorder="1" applyAlignment="1">
      <alignment horizontal="right" readingOrder="2"/>
    </xf>
    <xf numFmtId="0" fontId="3" fillId="34" borderId="18" xfId="0" applyFont="1" applyFill="1" applyBorder="1" applyAlignment="1">
      <alignment horizontal="center" vertical="center" readingOrder="2"/>
    </xf>
    <xf numFmtId="0" fontId="3" fillId="34" borderId="19" xfId="0" applyFont="1" applyFill="1" applyBorder="1" applyAlignment="1">
      <alignment readingOrder="2"/>
    </xf>
    <xf numFmtId="0" fontId="3" fillId="34" borderId="19" xfId="0" applyFont="1" applyFill="1" applyBorder="1" applyAlignment="1">
      <alignment horizontal="center" readingOrder="2"/>
    </xf>
    <xf numFmtId="3" fontId="7" fillId="34" borderId="19" xfId="42" applyNumberFormat="1" applyFont="1" applyFill="1" applyBorder="1" applyAlignment="1">
      <alignment horizontal="right" readingOrder="2"/>
    </xf>
    <xf numFmtId="3" fontId="8" fillId="33" borderId="19" xfId="42" applyNumberFormat="1" applyFont="1" applyFill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0" borderId="18" xfId="0" applyFont="1" applyBorder="1" applyAlignment="1">
      <alignment horizontal="center" vertical="center" readingOrder="2"/>
    </xf>
    <xf numFmtId="0" fontId="3" fillId="0" borderId="19" xfId="0" applyFont="1" applyBorder="1" applyAlignment="1">
      <alignment readingOrder="2"/>
    </xf>
    <xf numFmtId="0" fontId="3" fillId="0" borderId="19" xfId="0" applyFont="1" applyBorder="1" applyAlignment="1">
      <alignment horizontal="center" readingOrder="2"/>
    </xf>
    <xf numFmtId="3" fontId="7" fillId="0" borderId="19" xfId="42" applyNumberFormat="1" applyFont="1" applyBorder="1" applyAlignment="1">
      <alignment horizontal="right" readingOrder="2"/>
    </xf>
    <xf numFmtId="0" fontId="3" fillId="34" borderId="20" xfId="0" applyFont="1" applyFill="1" applyBorder="1" applyAlignment="1">
      <alignment horizontal="center" readingOrder="2"/>
    </xf>
    <xf numFmtId="3" fontId="7" fillId="34" borderId="19" xfId="0" applyNumberFormat="1" applyFont="1" applyFill="1" applyBorder="1" applyAlignment="1" quotePrefix="1">
      <alignment readingOrder="2"/>
    </xf>
    <xf numFmtId="0" fontId="3" fillId="0" borderId="20" xfId="0" applyFont="1" applyBorder="1" applyAlignment="1">
      <alignment horizontal="center" readingOrder="2"/>
    </xf>
    <xf numFmtId="3" fontId="7" fillId="0" borderId="20" xfId="42" applyNumberFormat="1" applyFont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vertical="center" readingOrder="2"/>
    </xf>
    <xf numFmtId="3" fontId="7" fillId="0" borderId="19" xfId="42" applyNumberFormat="1" applyFont="1" applyBorder="1" applyAlignment="1" quotePrefix="1">
      <alignment horizontal="right" vertical="center" readingOrder="2"/>
    </xf>
    <xf numFmtId="0" fontId="3" fillId="34" borderId="19" xfId="0" applyFont="1" applyFill="1" applyBorder="1" applyAlignment="1" quotePrefix="1">
      <alignment horizontal="center" readingOrder="2"/>
    </xf>
    <xf numFmtId="3" fontId="7" fillId="34" borderId="19" xfId="0" applyNumberFormat="1" applyFont="1" applyFill="1" applyBorder="1" applyAlignment="1" quotePrefix="1">
      <alignment horizontal="right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19" xfId="0" applyFont="1" applyFill="1" applyBorder="1" applyAlignment="1">
      <alignment readingOrder="2"/>
    </xf>
    <xf numFmtId="0" fontId="3" fillId="35" borderId="20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3" fillId="34" borderId="20" xfId="42" applyNumberFormat="1" applyFont="1" applyFill="1" applyBorder="1" applyAlignment="1">
      <alignment horizontal="center" readingOrder="2"/>
    </xf>
    <xf numFmtId="0" fontId="3" fillId="33" borderId="22" xfId="0" applyFont="1" applyFill="1" applyBorder="1" applyAlignment="1">
      <alignment horizontal="center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0" fontId="6" fillId="33" borderId="24" xfId="0" applyFont="1" applyFill="1" applyBorder="1" applyAlignment="1">
      <alignment horizontal="center" vertical="center" readingOrder="2"/>
    </xf>
    <xf numFmtId="0" fontId="3" fillId="33" borderId="22" xfId="0" applyFont="1" applyFill="1" applyBorder="1" applyAlignment="1">
      <alignment readingOrder="2"/>
    </xf>
    <xf numFmtId="0" fontId="3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33" borderId="26" xfId="0" applyFont="1" applyFill="1" applyBorder="1" applyAlignment="1">
      <alignment horizontal="center" readingOrder="2"/>
    </xf>
    <xf numFmtId="0" fontId="6" fillId="33" borderId="27" xfId="0" applyFont="1" applyFill="1" applyBorder="1" applyAlignment="1">
      <alignment horizontal="center" readingOrder="2"/>
    </xf>
    <xf numFmtId="0" fontId="6" fillId="33" borderId="28" xfId="0" applyFont="1" applyFill="1" applyBorder="1" applyAlignment="1">
      <alignment horizontal="center" vertical="center" readingOrder="2"/>
    </xf>
    <xf numFmtId="0" fontId="3" fillId="33" borderId="29" xfId="0" applyFont="1" applyFill="1" applyBorder="1" applyAlignment="1">
      <alignment horizontal="center" vertical="center" readingOrder="2"/>
    </xf>
    <xf numFmtId="0" fontId="6" fillId="33" borderId="30" xfId="0" applyFont="1" applyFill="1" applyBorder="1" applyAlignment="1">
      <alignment horizontal="center" vertical="center" readingOrder="2"/>
    </xf>
    <xf numFmtId="0" fontId="3" fillId="33" borderId="31" xfId="0" applyFont="1" applyFill="1" applyBorder="1" applyAlignment="1">
      <alignment/>
    </xf>
    <xf numFmtId="0" fontId="6" fillId="33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0</xdr:row>
      <xdr:rowOff>171450</xdr:rowOff>
    </xdr:from>
    <xdr:to>
      <xdr:col>5</xdr:col>
      <xdr:colOff>685800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7145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0</xdr:row>
      <xdr:rowOff>171450</xdr:rowOff>
    </xdr:from>
    <xdr:to>
      <xdr:col>5</xdr:col>
      <xdr:colOff>685800</xdr:colOff>
      <xdr:row>0</xdr:row>
      <xdr:rowOff>619125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7145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0</xdr:row>
      <xdr:rowOff>200025</xdr:rowOff>
    </xdr:from>
    <xdr:to>
      <xdr:col>5</xdr:col>
      <xdr:colOff>809625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00025"/>
          <a:ext cx="333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0</xdr:row>
      <xdr:rowOff>190500</xdr:rowOff>
    </xdr:from>
    <xdr:to>
      <xdr:col>5</xdr:col>
      <xdr:colOff>762000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0"/>
          <a:ext cx="333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0</xdr:row>
      <xdr:rowOff>85725</xdr:rowOff>
    </xdr:from>
    <xdr:to>
      <xdr:col>5</xdr:col>
      <xdr:colOff>714375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8572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152400</xdr:rowOff>
    </xdr:from>
    <xdr:to>
      <xdr:col>5</xdr:col>
      <xdr:colOff>752475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52400"/>
          <a:ext cx="247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0</xdr:row>
      <xdr:rowOff>295275</xdr:rowOff>
    </xdr:from>
    <xdr:to>
      <xdr:col>5</xdr:col>
      <xdr:colOff>685800</xdr:colOff>
      <xdr:row>0</xdr:row>
      <xdr:rowOff>704850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95275"/>
          <a:ext cx="228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104775</xdr:rowOff>
    </xdr:from>
    <xdr:to>
      <xdr:col>5</xdr:col>
      <xdr:colOff>828675</xdr:colOff>
      <xdr:row>0</xdr:row>
      <xdr:rowOff>714375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0477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0</xdr:row>
      <xdr:rowOff>104775</xdr:rowOff>
    </xdr:from>
    <xdr:to>
      <xdr:col>6</xdr:col>
      <xdr:colOff>114300</xdr:colOff>
      <xdr:row>0</xdr:row>
      <xdr:rowOff>714375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0477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0</xdr:row>
      <xdr:rowOff>152400</xdr:rowOff>
    </xdr:from>
    <xdr:to>
      <xdr:col>6</xdr:col>
      <xdr:colOff>66675</xdr:colOff>
      <xdr:row>0</xdr:row>
      <xdr:rowOff>762000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52400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514350</xdr:colOff>
      <xdr:row>0</xdr:row>
      <xdr:rowOff>76200</xdr:rowOff>
    </xdr:from>
    <xdr:to>
      <xdr:col>6</xdr:col>
      <xdr:colOff>19050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76200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66675</xdr:rowOff>
    </xdr:from>
    <xdr:to>
      <xdr:col>5</xdr:col>
      <xdr:colOff>828675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6667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209550</xdr:rowOff>
    </xdr:from>
    <xdr:to>
      <xdr:col>5</xdr:col>
      <xdr:colOff>742950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955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rightToLeft="1" tabSelected="1" zoomScalePageLayoutView="0" workbookViewId="0" topLeftCell="A10">
      <selection activeCell="M24" sqref="M24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19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26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70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9" t="s">
        <v>0</v>
      </c>
      <c r="C4" s="51" t="s">
        <v>1</v>
      </c>
      <c r="D4" s="53" t="s">
        <v>27</v>
      </c>
      <c r="E4" s="47" t="s">
        <v>2</v>
      </c>
      <c r="F4" s="47"/>
      <c r="G4" s="47"/>
      <c r="H4" s="47" t="s">
        <v>3</v>
      </c>
      <c r="I4" s="47"/>
      <c r="J4" s="48"/>
    </row>
    <row r="5" spans="2:10" ht="16.5" thickBot="1">
      <c r="B5" s="50"/>
      <c r="C5" s="52"/>
      <c r="D5" s="54"/>
      <c r="E5" s="4" t="s">
        <v>4</v>
      </c>
      <c r="F5" s="4" t="s">
        <v>72</v>
      </c>
      <c r="G5" s="4" t="s">
        <v>5</v>
      </c>
      <c r="H5" s="4" t="s">
        <v>4</v>
      </c>
      <c r="I5" s="4" t="s">
        <v>72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71</v>
      </c>
      <c r="E6" s="10">
        <v>3521116</v>
      </c>
      <c r="F6" s="11">
        <v>3533623</v>
      </c>
      <c r="G6" s="12">
        <v>7054739</v>
      </c>
      <c r="H6" s="13">
        <v>169404</v>
      </c>
      <c r="I6" s="13">
        <v>167512</v>
      </c>
      <c r="J6" s="14">
        <v>336916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52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71</v>
      </c>
      <c r="E10" s="24">
        <v>25339971</v>
      </c>
      <c r="F10" s="24">
        <v>1748506</v>
      </c>
      <c r="G10" s="19">
        <v>27088477</v>
      </c>
      <c r="H10" s="24">
        <v>142036</v>
      </c>
      <c r="I10" s="24">
        <v>91814</v>
      </c>
      <c r="J10" s="14">
        <v>233850</v>
      </c>
    </row>
    <row r="11" spans="1:10" ht="18">
      <c r="A11" s="6"/>
      <c r="B11" s="15">
        <v>6</v>
      </c>
      <c r="C11" s="16" t="s">
        <v>21</v>
      </c>
      <c r="D11" s="17" t="s">
        <v>71</v>
      </c>
      <c r="E11" s="26">
        <v>1583028</v>
      </c>
      <c r="F11" s="26">
        <v>14389271</v>
      </c>
      <c r="G11" s="19">
        <v>15972299</v>
      </c>
      <c r="H11" s="26">
        <v>191883</v>
      </c>
      <c r="I11" s="26">
        <v>4978904</v>
      </c>
      <c r="J11" s="14">
        <v>5170787</v>
      </c>
    </row>
    <row r="12" spans="1:10" ht="18">
      <c r="A12" s="6"/>
      <c r="B12" s="21">
        <v>7</v>
      </c>
      <c r="C12" s="22" t="s">
        <v>73</v>
      </c>
      <c r="D12" s="27" t="s">
        <v>71</v>
      </c>
      <c r="E12" s="28">
        <v>3282658</v>
      </c>
      <c r="F12" s="24">
        <v>3331885</v>
      </c>
      <c r="G12" s="19">
        <v>6614543</v>
      </c>
      <c r="H12" s="24">
        <v>366756</v>
      </c>
      <c r="I12" s="24">
        <v>267354</v>
      </c>
      <c r="J12" s="14">
        <v>634110</v>
      </c>
    </row>
    <row r="13" spans="1:10" ht="18">
      <c r="A13" s="6"/>
      <c r="B13" s="15">
        <v>8</v>
      </c>
      <c r="C13" s="16" t="s">
        <v>8</v>
      </c>
      <c r="D13" s="17" t="s">
        <v>69</v>
      </c>
      <c r="E13" s="29">
        <v>3774389</v>
      </c>
      <c r="F13" s="29">
        <v>15490370</v>
      </c>
      <c r="G13" s="19">
        <v>19264759</v>
      </c>
      <c r="H13" s="29">
        <v>12887</v>
      </c>
      <c r="I13" s="29">
        <v>50267</v>
      </c>
      <c r="J13" s="14">
        <v>63154</v>
      </c>
    </row>
    <row r="14" spans="1:10" ht="18">
      <c r="A14" s="6"/>
      <c r="B14" s="21">
        <v>9</v>
      </c>
      <c r="C14" s="22" t="s">
        <v>33</v>
      </c>
      <c r="D14" s="23" t="s">
        <v>71</v>
      </c>
      <c r="E14" s="30">
        <v>518349</v>
      </c>
      <c r="F14" s="30">
        <v>3454775</v>
      </c>
      <c r="G14" s="19">
        <v>3973124</v>
      </c>
      <c r="H14" s="31">
        <v>33458</v>
      </c>
      <c r="I14" s="31">
        <v>387270</v>
      </c>
      <c r="J14" s="14">
        <v>420728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69</v>
      </c>
      <c r="E16" s="30">
        <v>2168081</v>
      </c>
      <c r="F16" s="30">
        <v>2576164</v>
      </c>
      <c r="G16" s="19">
        <v>4744245</v>
      </c>
      <c r="H16" s="30">
        <v>11723</v>
      </c>
      <c r="I16" s="30">
        <v>55700</v>
      </c>
      <c r="J16" s="14">
        <v>67423</v>
      </c>
    </row>
    <row r="17" spans="1:10" ht="18">
      <c r="A17" s="6"/>
      <c r="B17" s="15">
        <v>12</v>
      </c>
      <c r="C17" s="16" t="s">
        <v>38</v>
      </c>
      <c r="D17" s="17" t="s">
        <v>71</v>
      </c>
      <c r="E17" s="29">
        <v>407525</v>
      </c>
      <c r="F17" s="29">
        <v>16776</v>
      </c>
      <c r="G17" s="19">
        <v>424301</v>
      </c>
      <c r="H17" s="29">
        <v>4485</v>
      </c>
      <c r="I17" s="29">
        <v>839</v>
      </c>
      <c r="J17" s="14">
        <v>5324</v>
      </c>
    </row>
    <row r="18" spans="1:10" ht="18">
      <c r="A18" s="6"/>
      <c r="B18" s="21">
        <v>13</v>
      </c>
      <c r="C18" s="22" t="s">
        <v>35</v>
      </c>
      <c r="D18" s="23" t="s">
        <v>71</v>
      </c>
      <c r="E18" s="24">
        <v>2381235</v>
      </c>
      <c r="F18" s="24">
        <v>2411638</v>
      </c>
      <c r="G18" s="19">
        <v>4792873</v>
      </c>
      <c r="H18" s="24">
        <v>40793</v>
      </c>
      <c r="I18" s="24">
        <v>35222</v>
      </c>
      <c r="J18" s="14">
        <v>76015</v>
      </c>
    </row>
    <row r="19" spans="1:10" ht="18">
      <c r="A19" s="6"/>
      <c r="B19" s="15">
        <v>14</v>
      </c>
      <c r="C19" s="16" t="s">
        <v>22</v>
      </c>
      <c r="D19" s="25" t="s">
        <v>71</v>
      </c>
      <c r="E19" s="20">
        <v>2507669</v>
      </c>
      <c r="F19" s="20">
        <v>46069777</v>
      </c>
      <c r="G19" s="19">
        <v>48577446</v>
      </c>
      <c r="H19" s="20">
        <v>25263</v>
      </c>
      <c r="I19" s="20">
        <v>516161</v>
      </c>
      <c r="J19" s="14">
        <v>541424</v>
      </c>
    </row>
    <row r="20" spans="1:10" ht="18">
      <c r="A20" s="6"/>
      <c r="B20" s="34">
        <v>15</v>
      </c>
      <c r="C20" s="35" t="s">
        <v>10</v>
      </c>
      <c r="D20" s="36" t="s">
        <v>71</v>
      </c>
      <c r="E20" s="37">
        <v>8130459</v>
      </c>
      <c r="F20" s="37">
        <v>2970175</v>
      </c>
      <c r="G20" s="19">
        <v>11100634</v>
      </c>
      <c r="H20" s="37">
        <v>227963</v>
      </c>
      <c r="I20" s="37">
        <v>53614</v>
      </c>
      <c r="J20" s="14">
        <v>281577</v>
      </c>
    </row>
    <row r="21" spans="1:10" ht="18">
      <c r="A21" s="6"/>
      <c r="B21" s="15">
        <v>16</v>
      </c>
      <c r="C21" s="16" t="s">
        <v>11</v>
      </c>
      <c r="D21" s="25" t="s">
        <v>71</v>
      </c>
      <c r="E21" s="20">
        <v>5309163</v>
      </c>
      <c r="F21" s="20">
        <v>32572582</v>
      </c>
      <c r="G21" s="19">
        <v>37881745</v>
      </c>
      <c r="H21" s="20">
        <v>165766</v>
      </c>
      <c r="I21" s="20">
        <v>657084</v>
      </c>
      <c r="J21" s="14">
        <v>822850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71</v>
      </c>
      <c r="E23" s="37">
        <v>1416042</v>
      </c>
      <c r="F23" s="37">
        <v>3324803</v>
      </c>
      <c r="G23" s="19">
        <v>4740845</v>
      </c>
      <c r="H23" s="37">
        <v>33044</v>
      </c>
      <c r="I23" s="37">
        <v>136691</v>
      </c>
      <c r="J23" s="14">
        <v>169735</v>
      </c>
    </row>
    <row r="24" spans="1:10" ht="18">
      <c r="A24" s="6"/>
      <c r="B24" s="15">
        <v>19</v>
      </c>
      <c r="C24" s="16" t="s">
        <v>36</v>
      </c>
      <c r="D24" s="25" t="s">
        <v>71</v>
      </c>
      <c r="E24" s="20">
        <v>3543375</v>
      </c>
      <c r="F24" s="20">
        <v>6039068</v>
      </c>
      <c r="G24" s="19">
        <v>9582443</v>
      </c>
      <c r="H24" s="20">
        <v>99226</v>
      </c>
      <c r="I24" s="20">
        <v>94364</v>
      </c>
      <c r="J24" s="14">
        <v>193590</v>
      </c>
    </row>
    <row r="25" spans="1:10" ht="18">
      <c r="A25" s="6"/>
      <c r="B25" s="21">
        <v>20</v>
      </c>
      <c r="C25" s="22" t="s">
        <v>24</v>
      </c>
      <c r="D25" s="27" t="s">
        <v>71</v>
      </c>
      <c r="E25" s="28">
        <v>9470873</v>
      </c>
      <c r="F25" s="24">
        <v>40690765</v>
      </c>
      <c r="G25" s="19">
        <v>50161638</v>
      </c>
      <c r="H25" s="24">
        <v>1075693</v>
      </c>
      <c r="I25" s="24">
        <v>4042607</v>
      </c>
      <c r="J25" s="38">
        <v>5118300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65</v>
      </c>
      <c r="E28" s="20">
        <v>219143</v>
      </c>
      <c r="F28" s="20">
        <v>3147064</v>
      </c>
      <c r="G28" s="19">
        <v>3366207</v>
      </c>
      <c r="H28" s="20">
        <v>4735</v>
      </c>
      <c r="I28" s="20">
        <v>285198</v>
      </c>
      <c r="J28" s="14">
        <v>289933</v>
      </c>
    </row>
    <row r="29" spans="2:10" ht="18">
      <c r="B29" s="21">
        <v>24</v>
      </c>
      <c r="C29" s="22" t="s">
        <v>40</v>
      </c>
      <c r="D29" s="27" t="s">
        <v>51</v>
      </c>
      <c r="E29" s="28">
        <v>1491785</v>
      </c>
      <c r="F29" s="24">
        <v>7940629</v>
      </c>
      <c r="G29" s="19">
        <v>9432414</v>
      </c>
      <c r="H29" s="24">
        <v>55849</v>
      </c>
      <c r="I29" s="24">
        <v>280147</v>
      </c>
      <c r="J29" s="38">
        <v>335996</v>
      </c>
    </row>
    <row r="30" spans="2:10" ht="18">
      <c r="B30" s="15">
        <v>25</v>
      </c>
      <c r="C30" s="16" t="s">
        <v>13</v>
      </c>
      <c r="D30" s="25" t="s">
        <v>71</v>
      </c>
      <c r="E30" s="20">
        <v>637020</v>
      </c>
      <c r="F30" s="20">
        <v>253824</v>
      </c>
      <c r="G30" s="19">
        <v>890844</v>
      </c>
      <c r="H30" s="20">
        <v>45173</v>
      </c>
      <c r="I30" s="20">
        <v>32465</v>
      </c>
      <c r="J30" s="14">
        <v>77638</v>
      </c>
    </row>
    <row r="31" spans="2:10" ht="18">
      <c r="B31" s="21">
        <v>26</v>
      </c>
      <c r="C31" s="22" t="s">
        <v>14</v>
      </c>
      <c r="D31" s="27" t="s">
        <v>71</v>
      </c>
      <c r="E31" s="28">
        <v>2631713</v>
      </c>
      <c r="F31" s="24">
        <v>25231087</v>
      </c>
      <c r="G31" s="19">
        <v>27862800</v>
      </c>
      <c r="H31" s="24">
        <v>356961</v>
      </c>
      <c r="I31" s="24">
        <v>3833091</v>
      </c>
      <c r="J31" s="38">
        <v>4190052</v>
      </c>
    </row>
    <row r="32" spans="2:10" ht="18">
      <c r="B32" s="15">
        <v>27</v>
      </c>
      <c r="C32" s="16" t="s">
        <v>37</v>
      </c>
      <c r="D32" s="39" t="s">
        <v>71</v>
      </c>
      <c r="E32" s="20">
        <v>1305237</v>
      </c>
      <c r="F32" s="20">
        <v>1668271</v>
      </c>
      <c r="G32" s="19">
        <v>2973508</v>
      </c>
      <c r="H32" s="20">
        <v>47665</v>
      </c>
      <c r="I32" s="20">
        <v>51400</v>
      </c>
      <c r="J32" s="14">
        <v>99065</v>
      </c>
    </row>
    <row r="33" spans="2:10" ht="18">
      <c r="B33" s="21">
        <v>28</v>
      </c>
      <c r="C33" s="22" t="s">
        <v>15</v>
      </c>
      <c r="D33" s="27" t="s">
        <v>71</v>
      </c>
      <c r="E33" s="28">
        <v>4866034</v>
      </c>
      <c r="F33" s="28">
        <v>20355182</v>
      </c>
      <c r="G33" s="19">
        <v>25221216</v>
      </c>
      <c r="H33" s="24">
        <v>345549</v>
      </c>
      <c r="I33" s="24">
        <v>1659406</v>
      </c>
      <c r="J33" s="14">
        <v>2004955</v>
      </c>
    </row>
    <row r="34" spans="2:10" ht="18">
      <c r="B34" s="15">
        <v>29</v>
      </c>
      <c r="C34" s="16" t="s">
        <v>16</v>
      </c>
      <c r="D34" s="39" t="s">
        <v>69</v>
      </c>
      <c r="E34" s="20">
        <v>5549935</v>
      </c>
      <c r="F34" s="20">
        <v>30941045</v>
      </c>
      <c r="G34" s="19">
        <v>36490980</v>
      </c>
      <c r="H34" s="20">
        <v>214703</v>
      </c>
      <c r="I34" s="20">
        <v>597538</v>
      </c>
      <c r="J34" s="14">
        <v>812241</v>
      </c>
    </row>
    <row r="35" spans="2:10" ht="18">
      <c r="B35" s="21">
        <v>30</v>
      </c>
      <c r="C35" s="22" t="s">
        <v>25</v>
      </c>
      <c r="D35" s="27" t="s">
        <v>71</v>
      </c>
      <c r="E35" s="28">
        <v>21799676</v>
      </c>
      <c r="F35" s="28">
        <v>99348066</v>
      </c>
      <c r="G35" s="19">
        <v>121147742</v>
      </c>
      <c r="H35" s="28">
        <v>2940609</v>
      </c>
      <c r="I35" s="28">
        <v>11747401</v>
      </c>
      <c r="J35" s="14">
        <v>14688010</v>
      </c>
    </row>
    <row r="36" spans="2:10" ht="18">
      <c r="B36" s="15">
        <v>31</v>
      </c>
      <c r="C36" s="16" t="s">
        <v>29</v>
      </c>
      <c r="D36" s="39" t="s">
        <v>71</v>
      </c>
      <c r="E36" s="20">
        <v>202802</v>
      </c>
      <c r="F36" s="20">
        <v>290258</v>
      </c>
      <c r="G36" s="19">
        <v>493060</v>
      </c>
      <c r="H36" s="20">
        <v>12372</v>
      </c>
      <c r="I36" s="20">
        <v>14490</v>
      </c>
      <c r="J36" s="14">
        <v>26862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65</v>
      </c>
      <c r="E38" s="20">
        <v>1069388</v>
      </c>
      <c r="F38" s="20">
        <v>4792435</v>
      </c>
      <c r="G38" s="19">
        <v>5861823</v>
      </c>
      <c r="H38" s="20">
        <v>0</v>
      </c>
      <c r="I38" s="20">
        <v>15</v>
      </c>
      <c r="J38" s="38">
        <v>15</v>
      </c>
    </row>
    <row r="39" spans="2:10" ht="18.75" thickBot="1">
      <c r="B39" s="42" t="s">
        <v>18</v>
      </c>
      <c r="C39" s="43"/>
      <c r="D39" s="40"/>
      <c r="E39" s="41">
        <f aca="true" t="shared" si="0" ref="E39:J39">SUM(E6:E38)</f>
        <v>117527037</v>
      </c>
      <c r="F39" s="41">
        <f t="shared" si="0"/>
        <v>380064809</v>
      </c>
      <c r="G39" s="41">
        <f t="shared" si="0"/>
        <v>497591846</v>
      </c>
      <c r="H39" s="41">
        <f t="shared" si="0"/>
        <v>6709991</v>
      </c>
      <c r="I39" s="41">
        <f t="shared" si="0"/>
        <v>30507996</v>
      </c>
      <c r="J39" s="41">
        <f t="shared" si="0"/>
        <v>37217987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PageLayoutView="0" workbookViewId="0" topLeftCell="A22">
      <selection activeCell="J6" sqref="J6:J3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19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26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50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9" t="s">
        <v>0</v>
      </c>
      <c r="C4" s="51" t="s">
        <v>1</v>
      </c>
      <c r="D4" s="53" t="s">
        <v>27</v>
      </c>
      <c r="E4" s="47" t="s">
        <v>2</v>
      </c>
      <c r="F4" s="47"/>
      <c r="G4" s="47"/>
      <c r="H4" s="47" t="s">
        <v>3</v>
      </c>
      <c r="I4" s="47"/>
      <c r="J4" s="48"/>
    </row>
    <row r="5" spans="2:10" ht="16.5" thickBot="1">
      <c r="B5" s="50"/>
      <c r="C5" s="52"/>
      <c r="D5" s="54"/>
      <c r="E5" s="4" t="s">
        <v>4</v>
      </c>
      <c r="F5" s="4" t="s">
        <v>72</v>
      </c>
      <c r="G5" s="4" t="s">
        <v>5</v>
      </c>
      <c r="H5" s="4" t="s">
        <v>4</v>
      </c>
      <c r="I5" s="4" t="s">
        <v>72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51</v>
      </c>
      <c r="E6" s="10">
        <v>3575053</v>
      </c>
      <c r="F6" s="11">
        <v>2563976</v>
      </c>
      <c r="G6" s="12">
        <v>6139029</v>
      </c>
      <c r="H6" s="13">
        <v>116319</v>
      </c>
      <c r="I6" s="13">
        <v>105639</v>
      </c>
      <c r="J6" s="14">
        <v>221958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52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51</v>
      </c>
      <c r="E10" s="24">
        <v>20883219</v>
      </c>
      <c r="F10" s="24">
        <v>1465537</v>
      </c>
      <c r="G10" s="19">
        <v>22348756</v>
      </c>
      <c r="H10" s="24">
        <v>148347</v>
      </c>
      <c r="I10" s="24">
        <v>86403</v>
      </c>
      <c r="J10" s="14">
        <v>234750</v>
      </c>
    </row>
    <row r="11" spans="1:10" ht="18">
      <c r="A11" s="6"/>
      <c r="B11" s="15">
        <v>6</v>
      </c>
      <c r="C11" s="16" t="s">
        <v>21</v>
      </c>
      <c r="D11" s="17" t="s">
        <v>51</v>
      </c>
      <c r="E11" s="26">
        <v>991828</v>
      </c>
      <c r="F11" s="26">
        <v>3727986</v>
      </c>
      <c r="G11" s="19">
        <v>4719814</v>
      </c>
      <c r="H11" s="26">
        <v>78387</v>
      </c>
      <c r="I11" s="26">
        <v>1740999</v>
      </c>
      <c r="J11" s="14">
        <v>1819386</v>
      </c>
    </row>
    <row r="12" spans="1:10" ht="18">
      <c r="A12" s="6"/>
      <c r="B12" s="21">
        <v>7</v>
      </c>
      <c r="C12" s="22" t="s">
        <v>73</v>
      </c>
      <c r="D12" s="27" t="s">
        <v>52</v>
      </c>
      <c r="E12" s="28">
        <v>2756023</v>
      </c>
      <c r="F12" s="24">
        <v>3008475</v>
      </c>
      <c r="G12" s="19">
        <v>5764498</v>
      </c>
      <c r="H12" s="24">
        <v>182257</v>
      </c>
      <c r="I12" s="24">
        <v>158507</v>
      </c>
      <c r="J12" s="14">
        <v>340764</v>
      </c>
    </row>
    <row r="13" spans="1:10" ht="18">
      <c r="A13" s="6"/>
      <c r="B13" s="15">
        <v>8</v>
      </c>
      <c r="C13" s="16" t="s">
        <v>8</v>
      </c>
      <c r="D13" s="17" t="s">
        <v>52</v>
      </c>
      <c r="E13" s="29">
        <v>4667787</v>
      </c>
      <c r="F13" s="29">
        <v>17920080</v>
      </c>
      <c r="G13" s="19">
        <v>22587867</v>
      </c>
      <c r="H13" s="29">
        <v>15428</v>
      </c>
      <c r="I13" s="29">
        <v>56198</v>
      </c>
      <c r="J13" s="14">
        <v>71626</v>
      </c>
    </row>
    <row r="14" spans="1:10" ht="18">
      <c r="A14" s="6"/>
      <c r="B14" s="21">
        <v>9</v>
      </c>
      <c r="C14" s="22" t="s">
        <v>33</v>
      </c>
      <c r="D14" s="23" t="s">
        <v>51</v>
      </c>
      <c r="E14" s="30">
        <v>441253</v>
      </c>
      <c r="F14" s="30">
        <v>2927190</v>
      </c>
      <c r="G14" s="19">
        <v>3368443</v>
      </c>
      <c r="H14" s="31">
        <v>24527</v>
      </c>
      <c r="I14" s="31">
        <v>253852</v>
      </c>
      <c r="J14" s="14">
        <v>278379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51</v>
      </c>
      <c r="E16" s="30">
        <v>2098274</v>
      </c>
      <c r="F16" s="30">
        <v>2618802</v>
      </c>
      <c r="G16" s="19">
        <v>4717076</v>
      </c>
      <c r="H16" s="30">
        <v>9935</v>
      </c>
      <c r="I16" s="30">
        <v>46937</v>
      </c>
      <c r="J16" s="14">
        <v>56872</v>
      </c>
    </row>
    <row r="17" spans="1:10" ht="18">
      <c r="A17" s="6"/>
      <c r="B17" s="15">
        <v>12</v>
      </c>
      <c r="C17" s="16" t="s">
        <v>38</v>
      </c>
      <c r="D17" s="17" t="s">
        <v>51</v>
      </c>
      <c r="E17" s="29">
        <v>315825</v>
      </c>
      <c r="F17" s="29">
        <v>15455</v>
      </c>
      <c r="G17" s="19">
        <v>331280</v>
      </c>
      <c r="H17" s="29">
        <v>2420</v>
      </c>
      <c r="I17" s="29">
        <v>276</v>
      </c>
      <c r="J17" s="14">
        <v>2696</v>
      </c>
    </row>
    <row r="18" spans="1:10" ht="18">
      <c r="A18" s="6"/>
      <c r="B18" s="21">
        <v>13</v>
      </c>
      <c r="C18" s="22" t="s">
        <v>35</v>
      </c>
      <c r="D18" s="23" t="s">
        <v>51</v>
      </c>
      <c r="E18" s="24">
        <v>1965430</v>
      </c>
      <c r="F18" s="24">
        <v>2179702</v>
      </c>
      <c r="G18" s="19">
        <v>4145132</v>
      </c>
      <c r="H18" s="24">
        <v>31545</v>
      </c>
      <c r="I18" s="24">
        <v>29568</v>
      </c>
      <c r="J18" s="14">
        <v>61113</v>
      </c>
    </row>
    <row r="19" spans="1:10" ht="18">
      <c r="A19" s="6"/>
      <c r="B19" s="15">
        <v>14</v>
      </c>
      <c r="C19" s="16" t="s">
        <v>22</v>
      </c>
      <c r="D19" s="25" t="s">
        <v>51</v>
      </c>
      <c r="E19" s="20">
        <v>7038598</v>
      </c>
      <c r="F19" s="20">
        <v>35514754</v>
      </c>
      <c r="G19" s="19">
        <v>42553352</v>
      </c>
      <c r="H19" s="20">
        <v>49483</v>
      </c>
      <c r="I19" s="20">
        <v>308159</v>
      </c>
      <c r="J19" s="14">
        <v>357642</v>
      </c>
    </row>
    <row r="20" spans="1:10" ht="18">
      <c r="A20" s="6"/>
      <c r="B20" s="34">
        <v>15</v>
      </c>
      <c r="C20" s="35" t="s">
        <v>10</v>
      </c>
      <c r="D20" s="36" t="s">
        <v>52</v>
      </c>
      <c r="E20" s="37">
        <v>7127522</v>
      </c>
      <c r="F20" s="37">
        <v>2696823</v>
      </c>
      <c r="G20" s="19">
        <v>9824345</v>
      </c>
      <c r="H20" s="37">
        <v>154026</v>
      </c>
      <c r="I20" s="37">
        <v>38521</v>
      </c>
      <c r="J20" s="14">
        <v>192547</v>
      </c>
    </row>
    <row r="21" spans="1:10" ht="18">
      <c r="A21" s="6"/>
      <c r="B21" s="15">
        <v>16</v>
      </c>
      <c r="C21" s="16" t="s">
        <v>11</v>
      </c>
      <c r="D21" s="25" t="s">
        <v>51</v>
      </c>
      <c r="E21" s="20">
        <v>4720352</v>
      </c>
      <c r="F21" s="20">
        <v>28556549</v>
      </c>
      <c r="G21" s="19">
        <v>33276901</v>
      </c>
      <c r="H21" s="20">
        <v>106401</v>
      </c>
      <c r="I21" s="20">
        <v>462171</v>
      </c>
      <c r="J21" s="14">
        <v>568572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51</v>
      </c>
      <c r="E23" s="37">
        <v>1292912</v>
      </c>
      <c r="F23" s="37">
        <v>2740280</v>
      </c>
      <c r="G23" s="19">
        <v>4033192</v>
      </c>
      <c r="H23" s="37">
        <v>21880</v>
      </c>
      <c r="I23" s="37">
        <v>86843</v>
      </c>
      <c r="J23" s="14">
        <v>108723</v>
      </c>
    </row>
    <row r="24" spans="1:10" ht="18">
      <c r="A24" s="6"/>
      <c r="B24" s="15">
        <v>19</v>
      </c>
      <c r="C24" s="16" t="s">
        <v>36</v>
      </c>
      <c r="D24" s="25" t="s">
        <v>51</v>
      </c>
      <c r="E24" s="20">
        <v>3132312</v>
      </c>
      <c r="F24" s="20">
        <v>5133705</v>
      </c>
      <c r="G24" s="19">
        <v>8266017</v>
      </c>
      <c r="H24" s="20">
        <v>69557</v>
      </c>
      <c r="I24" s="20">
        <v>67392</v>
      </c>
      <c r="J24" s="14">
        <v>136949</v>
      </c>
    </row>
    <row r="25" spans="1:10" ht="18">
      <c r="A25" s="6"/>
      <c r="B25" s="21">
        <v>20</v>
      </c>
      <c r="C25" s="22" t="s">
        <v>24</v>
      </c>
      <c r="D25" s="27" t="s">
        <v>52</v>
      </c>
      <c r="E25" s="28">
        <v>0</v>
      </c>
      <c r="F25" s="24">
        <v>0</v>
      </c>
      <c r="G25" s="19">
        <v>0</v>
      </c>
      <c r="H25" s="24">
        <v>797014</v>
      </c>
      <c r="I25" s="24">
        <v>3256355</v>
      </c>
      <c r="J25" s="38">
        <v>4053369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51</v>
      </c>
      <c r="E28" s="20">
        <v>118053</v>
      </c>
      <c r="F28" s="20">
        <v>3081946</v>
      </c>
      <c r="G28" s="19">
        <v>3199999</v>
      </c>
      <c r="H28" s="20">
        <v>7318</v>
      </c>
      <c r="I28" s="20">
        <v>228570</v>
      </c>
      <c r="J28" s="14">
        <v>235888</v>
      </c>
    </row>
    <row r="29" spans="2:10" ht="18">
      <c r="B29" s="21">
        <v>24</v>
      </c>
      <c r="C29" s="22" t="s">
        <v>40</v>
      </c>
      <c r="D29" s="27" t="s">
        <v>51</v>
      </c>
      <c r="E29" s="28">
        <v>1491785</v>
      </c>
      <c r="F29" s="24">
        <v>7940629</v>
      </c>
      <c r="G29" s="19">
        <v>9432414</v>
      </c>
      <c r="H29" s="24">
        <v>55849</v>
      </c>
      <c r="I29" s="24">
        <v>280147</v>
      </c>
      <c r="J29" s="38">
        <v>335996</v>
      </c>
    </row>
    <row r="30" spans="2:10" ht="18">
      <c r="B30" s="15">
        <v>25</v>
      </c>
      <c r="C30" s="16" t="s">
        <v>13</v>
      </c>
      <c r="D30" s="25" t="s">
        <v>51</v>
      </c>
      <c r="E30" s="20">
        <v>534549</v>
      </c>
      <c r="F30" s="20">
        <v>209966</v>
      </c>
      <c r="G30" s="19">
        <v>744515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14</v>
      </c>
      <c r="D31" s="27" t="s">
        <v>51</v>
      </c>
      <c r="E31" s="28">
        <v>2419930</v>
      </c>
      <c r="F31" s="24">
        <v>25063747</v>
      </c>
      <c r="G31" s="19">
        <v>27483677</v>
      </c>
      <c r="H31" s="24">
        <v>242344</v>
      </c>
      <c r="I31" s="24">
        <v>2717916</v>
      </c>
      <c r="J31" s="38">
        <v>2960260</v>
      </c>
    </row>
    <row r="32" spans="2:10" ht="18">
      <c r="B32" s="15">
        <v>27</v>
      </c>
      <c r="C32" s="16" t="s">
        <v>37</v>
      </c>
      <c r="D32" s="39" t="s">
        <v>51</v>
      </c>
      <c r="E32" s="20">
        <v>960792</v>
      </c>
      <c r="F32" s="20">
        <v>1389020</v>
      </c>
      <c r="G32" s="19">
        <v>2349812</v>
      </c>
      <c r="H32" s="20">
        <v>30870</v>
      </c>
      <c r="I32" s="20">
        <v>28393</v>
      </c>
      <c r="J32" s="14">
        <v>59263</v>
      </c>
    </row>
    <row r="33" spans="2:10" ht="18">
      <c r="B33" s="21">
        <v>28</v>
      </c>
      <c r="C33" s="22" t="s">
        <v>15</v>
      </c>
      <c r="D33" s="27" t="s">
        <v>51</v>
      </c>
      <c r="E33" s="28">
        <v>4638910</v>
      </c>
      <c r="F33" s="28">
        <v>18684984</v>
      </c>
      <c r="G33" s="19">
        <v>23323894</v>
      </c>
      <c r="H33" s="28">
        <v>252255</v>
      </c>
      <c r="I33" s="28">
        <v>1227885</v>
      </c>
      <c r="J33" s="14">
        <v>1480140</v>
      </c>
    </row>
    <row r="34" spans="2:10" ht="18">
      <c r="B34" s="15">
        <v>29</v>
      </c>
      <c r="C34" s="16" t="s">
        <v>16</v>
      </c>
      <c r="D34" s="39" t="s">
        <v>51</v>
      </c>
      <c r="E34" s="20">
        <v>5798337</v>
      </c>
      <c r="F34" s="20">
        <v>32066758</v>
      </c>
      <c r="G34" s="19">
        <v>37865095</v>
      </c>
      <c r="H34" s="20">
        <v>194826</v>
      </c>
      <c r="I34" s="20">
        <v>467718</v>
      </c>
      <c r="J34" s="14">
        <v>662544</v>
      </c>
    </row>
    <row r="35" spans="2:10" ht="18">
      <c r="B35" s="21">
        <v>30</v>
      </c>
      <c r="C35" s="22" t="s">
        <v>25</v>
      </c>
      <c r="D35" s="27" t="s">
        <v>51</v>
      </c>
      <c r="E35" s="28">
        <v>19074292</v>
      </c>
      <c r="F35" s="28">
        <v>88714726</v>
      </c>
      <c r="G35" s="19">
        <v>107789018</v>
      </c>
      <c r="H35" s="28">
        <v>1998565</v>
      </c>
      <c r="I35" s="28">
        <v>8348689</v>
      </c>
      <c r="J35" s="14">
        <v>10347254</v>
      </c>
    </row>
    <row r="36" spans="2:10" ht="18">
      <c r="B36" s="15">
        <v>31</v>
      </c>
      <c r="C36" s="16" t="s">
        <v>29</v>
      </c>
      <c r="D36" s="39" t="s">
        <v>51</v>
      </c>
      <c r="E36" s="20">
        <v>154507</v>
      </c>
      <c r="F36" s="20">
        <v>207446</v>
      </c>
      <c r="G36" s="19">
        <v>361953</v>
      </c>
      <c r="H36" s="20">
        <v>4153</v>
      </c>
      <c r="I36" s="20">
        <v>7332</v>
      </c>
      <c r="J36" s="14">
        <v>11485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51</v>
      </c>
      <c r="E38" s="20">
        <v>1110095</v>
      </c>
      <c r="F38" s="20">
        <v>4541035</v>
      </c>
      <c r="G38" s="19">
        <v>5651130</v>
      </c>
      <c r="H38" s="20">
        <v>0</v>
      </c>
      <c r="I38" s="20">
        <v>74</v>
      </c>
      <c r="J38" s="38">
        <v>74</v>
      </c>
    </row>
    <row r="39" spans="2:10" ht="18.75" thickBot="1">
      <c r="B39" s="42" t="s">
        <v>18</v>
      </c>
      <c r="C39" s="43"/>
      <c r="D39" s="40"/>
      <c r="E39" s="41">
        <f aca="true" t="shared" si="0" ref="E39:J39">SUM(E6:E38)</f>
        <v>101708009</v>
      </c>
      <c r="F39" s="41">
        <f t="shared" si="0"/>
        <v>300446341</v>
      </c>
      <c r="G39" s="41">
        <f t="shared" si="0"/>
        <v>402154350</v>
      </c>
      <c r="H39" s="41">
        <f t="shared" si="0"/>
        <v>4679701</v>
      </c>
      <c r="I39" s="41">
        <f t="shared" si="0"/>
        <v>20475986</v>
      </c>
      <c r="J39" s="41">
        <f t="shared" si="0"/>
        <v>25155687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PageLayoutView="0" workbookViewId="0" topLeftCell="A16">
      <selection activeCell="J6" sqref="J6:J3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19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26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53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9" t="s">
        <v>0</v>
      </c>
      <c r="C4" s="51" t="s">
        <v>1</v>
      </c>
      <c r="D4" s="53" t="s">
        <v>27</v>
      </c>
      <c r="E4" s="47" t="s">
        <v>2</v>
      </c>
      <c r="F4" s="47"/>
      <c r="G4" s="47"/>
      <c r="H4" s="47" t="s">
        <v>3</v>
      </c>
      <c r="I4" s="47"/>
      <c r="J4" s="48"/>
    </row>
    <row r="5" spans="2:10" ht="16.5" thickBot="1">
      <c r="B5" s="50"/>
      <c r="C5" s="52"/>
      <c r="D5" s="54"/>
      <c r="E5" s="4" t="s">
        <v>4</v>
      </c>
      <c r="F5" s="4" t="s">
        <v>72</v>
      </c>
      <c r="G5" s="4" t="s">
        <v>5</v>
      </c>
      <c r="H5" s="4" t="s">
        <v>4</v>
      </c>
      <c r="I5" s="4" t="s">
        <v>72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52</v>
      </c>
      <c r="E6" s="10">
        <v>3731799</v>
      </c>
      <c r="F6" s="11">
        <v>2684462</v>
      </c>
      <c r="G6" s="12">
        <v>6416261</v>
      </c>
      <c r="H6" s="13">
        <v>120888</v>
      </c>
      <c r="I6" s="13">
        <v>113407</v>
      </c>
      <c r="J6" s="14">
        <v>234295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52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52</v>
      </c>
      <c r="E10" s="24">
        <v>20825319</v>
      </c>
      <c r="F10" s="24">
        <v>1549715</v>
      </c>
      <c r="G10" s="19">
        <v>22375034</v>
      </c>
      <c r="H10" s="24">
        <v>151776</v>
      </c>
      <c r="I10" s="24">
        <v>88410</v>
      </c>
      <c r="J10" s="14">
        <v>240186</v>
      </c>
    </row>
    <row r="11" spans="1:10" ht="18">
      <c r="A11" s="6"/>
      <c r="B11" s="15">
        <v>6</v>
      </c>
      <c r="C11" s="16" t="s">
        <v>21</v>
      </c>
      <c r="D11" s="17" t="s">
        <v>52</v>
      </c>
      <c r="E11" s="26">
        <v>996738</v>
      </c>
      <c r="F11" s="26">
        <v>3746442</v>
      </c>
      <c r="G11" s="19">
        <v>4743180</v>
      </c>
      <c r="H11" s="26">
        <v>73090</v>
      </c>
      <c r="I11" s="26">
        <v>1623340</v>
      </c>
      <c r="J11" s="14">
        <v>1696430</v>
      </c>
    </row>
    <row r="12" spans="1:10" ht="18">
      <c r="A12" s="6"/>
      <c r="B12" s="21">
        <v>7</v>
      </c>
      <c r="C12" s="22" t="s">
        <v>73</v>
      </c>
      <c r="D12" s="27" t="s">
        <v>52</v>
      </c>
      <c r="E12" s="28">
        <v>2756023</v>
      </c>
      <c r="F12" s="24">
        <v>3008475</v>
      </c>
      <c r="G12" s="19">
        <v>5764498</v>
      </c>
      <c r="H12" s="24">
        <v>182257</v>
      </c>
      <c r="I12" s="24">
        <v>158507</v>
      </c>
      <c r="J12" s="14">
        <v>340764</v>
      </c>
    </row>
    <row r="13" spans="1:10" ht="18">
      <c r="A13" s="6"/>
      <c r="B13" s="15">
        <v>8</v>
      </c>
      <c r="C13" s="16" t="s">
        <v>8</v>
      </c>
      <c r="D13" s="17" t="s">
        <v>52</v>
      </c>
      <c r="E13" s="29">
        <v>4667787</v>
      </c>
      <c r="F13" s="29">
        <v>17920080</v>
      </c>
      <c r="G13" s="19">
        <v>22587867</v>
      </c>
      <c r="H13" s="29">
        <v>15428</v>
      </c>
      <c r="I13" s="29">
        <v>56198</v>
      </c>
      <c r="J13" s="14">
        <v>71626</v>
      </c>
    </row>
    <row r="14" spans="1:10" ht="18">
      <c r="A14" s="6"/>
      <c r="B14" s="21">
        <v>9</v>
      </c>
      <c r="C14" s="22" t="s">
        <v>33</v>
      </c>
      <c r="D14" s="23" t="s">
        <v>52</v>
      </c>
      <c r="E14" s="30">
        <v>490130</v>
      </c>
      <c r="F14" s="30">
        <v>3163227</v>
      </c>
      <c r="G14" s="19">
        <v>3653357</v>
      </c>
      <c r="H14" s="31">
        <v>26953</v>
      </c>
      <c r="I14" s="31">
        <v>277019</v>
      </c>
      <c r="J14" s="14">
        <v>303972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52</v>
      </c>
      <c r="E16" s="30">
        <v>2157242</v>
      </c>
      <c r="F16" s="30">
        <v>2686822</v>
      </c>
      <c r="G16" s="19">
        <v>4844064</v>
      </c>
      <c r="H16" s="30">
        <v>11308</v>
      </c>
      <c r="I16" s="30">
        <v>51186</v>
      </c>
      <c r="J16" s="14">
        <v>62494</v>
      </c>
    </row>
    <row r="17" spans="1:10" ht="18">
      <c r="A17" s="6"/>
      <c r="B17" s="15">
        <v>12</v>
      </c>
      <c r="C17" s="16" t="s">
        <v>38</v>
      </c>
      <c r="D17" s="17" t="s">
        <v>52</v>
      </c>
      <c r="E17" s="29">
        <v>326944</v>
      </c>
      <c r="F17" s="29">
        <v>16348</v>
      </c>
      <c r="G17" s="19">
        <v>343292</v>
      </c>
      <c r="H17" s="29">
        <v>2016</v>
      </c>
      <c r="I17" s="29">
        <v>350</v>
      </c>
      <c r="J17" s="14">
        <v>2366</v>
      </c>
    </row>
    <row r="18" spans="1:10" ht="18">
      <c r="A18" s="6"/>
      <c r="B18" s="21">
        <v>13</v>
      </c>
      <c r="C18" s="22" t="s">
        <v>35</v>
      </c>
      <c r="D18" s="23" t="s">
        <v>52</v>
      </c>
      <c r="E18" s="24">
        <v>2223776</v>
      </c>
      <c r="F18" s="24">
        <v>2381570</v>
      </c>
      <c r="G18" s="19">
        <v>4605346</v>
      </c>
      <c r="H18" s="24">
        <v>26650</v>
      </c>
      <c r="I18" s="24">
        <v>24971</v>
      </c>
      <c r="J18" s="14">
        <v>51621</v>
      </c>
    </row>
    <row r="19" spans="1:10" ht="18">
      <c r="A19" s="6"/>
      <c r="B19" s="15">
        <v>14</v>
      </c>
      <c r="C19" s="16" t="s">
        <v>22</v>
      </c>
      <c r="D19" s="25" t="s">
        <v>52</v>
      </c>
      <c r="E19" s="20">
        <v>7528887</v>
      </c>
      <c r="F19" s="20">
        <v>35893335</v>
      </c>
      <c r="G19" s="19">
        <v>43422222</v>
      </c>
      <c r="H19" s="20">
        <v>52253</v>
      </c>
      <c r="I19" s="20">
        <v>319630</v>
      </c>
      <c r="J19" s="14">
        <v>371883</v>
      </c>
    </row>
    <row r="20" spans="1:10" ht="18">
      <c r="A20" s="6"/>
      <c r="B20" s="34">
        <v>15</v>
      </c>
      <c r="C20" s="35" t="s">
        <v>10</v>
      </c>
      <c r="D20" s="36" t="s">
        <v>52</v>
      </c>
      <c r="E20" s="37">
        <v>7127522</v>
      </c>
      <c r="F20" s="37">
        <v>2696823</v>
      </c>
      <c r="G20" s="19">
        <v>9824345</v>
      </c>
      <c r="H20" s="37">
        <v>154026</v>
      </c>
      <c r="I20" s="37">
        <v>38521</v>
      </c>
      <c r="J20" s="14">
        <v>192547</v>
      </c>
    </row>
    <row r="21" spans="1:10" ht="18">
      <c r="A21" s="6"/>
      <c r="B21" s="15">
        <v>16</v>
      </c>
      <c r="C21" s="16" t="s">
        <v>11</v>
      </c>
      <c r="D21" s="25" t="s">
        <v>52</v>
      </c>
      <c r="E21" s="20">
        <v>5074191</v>
      </c>
      <c r="F21" s="20">
        <v>29337688</v>
      </c>
      <c r="G21" s="19">
        <v>34411879</v>
      </c>
      <c r="H21" s="20">
        <v>112946</v>
      </c>
      <c r="I21" s="20">
        <v>487067</v>
      </c>
      <c r="J21" s="14">
        <v>600013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52</v>
      </c>
      <c r="E23" s="37">
        <v>1403219</v>
      </c>
      <c r="F23" s="37">
        <v>2859967</v>
      </c>
      <c r="G23" s="19">
        <v>4263186</v>
      </c>
      <c r="H23" s="37">
        <v>22470</v>
      </c>
      <c r="I23" s="37">
        <v>87835</v>
      </c>
      <c r="J23" s="14">
        <v>110305</v>
      </c>
    </row>
    <row r="24" spans="1:10" ht="18">
      <c r="A24" s="6"/>
      <c r="B24" s="15">
        <v>19</v>
      </c>
      <c r="C24" s="16" t="s">
        <v>36</v>
      </c>
      <c r="D24" s="25" t="s">
        <v>52</v>
      </c>
      <c r="E24" s="20">
        <v>3298178</v>
      </c>
      <c r="F24" s="20">
        <v>5239028</v>
      </c>
      <c r="G24" s="19">
        <v>8537206</v>
      </c>
      <c r="H24" s="20">
        <v>42020</v>
      </c>
      <c r="I24" s="20">
        <v>47486</v>
      </c>
      <c r="J24" s="14">
        <v>89506</v>
      </c>
    </row>
    <row r="25" spans="1:10" ht="18">
      <c r="A25" s="6"/>
      <c r="B25" s="21">
        <v>20</v>
      </c>
      <c r="C25" s="22" t="s">
        <v>24</v>
      </c>
      <c r="D25" s="27" t="s">
        <v>52</v>
      </c>
      <c r="E25" s="28">
        <v>0</v>
      </c>
      <c r="F25" s="24">
        <v>0</v>
      </c>
      <c r="G25" s="19">
        <v>0</v>
      </c>
      <c r="H25" s="24">
        <v>797014</v>
      </c>
      <c r="I25" s="24">
        <v>3256355</v>
      </c>
      <c r="J25" s="38">
        <v>4053369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52</v>
      </c>
      <c r="E28" s="20">
        <v>223014</v>
      </c>
      <c r="F28" s="20">
        <v>3089317</v>
      </c>
      <c r="G28" s="19">
        <v>3312331</v>
      </c>
      <c r="H28" s="20">
        <v>4453</v>
      </c>
      <c r="I28" s="20">
        <v>239950</v>
      </c>
      <c r="J28" s="14">
        <v>244403</v>
      </c>
    </row>
    <row r="29" spans="2:10" ht="18">
      <c r="B29" s="21">
        <v>24</v>
      </c>
      <c r="C29" s="22" t="s">
        <v>40</v>
      </c>
      <c r="D29" s="27" t="s">
        <v>52</v>
      </c>
      <c r="E29" s="28">
        <v>1549479</v>
      </c>
      <c r="F29" s="24">
        <v>7945194</v>
      </c>
      <c r="G29" s="19">
        <v>9494673</v>
      </c>
      <c r="H29" s="24">
        <v>60777</v>
      </c>
      <c r="I29" s="24">
        <v>292293</v>
      </c>
      <c r="J29" s="38">
        <v>353070</v>
      </c>
    </row>
    <row r="30" spans="2:10" ht="18">
      <c r="B30" s="15">
        <v>25</v>
      </c>
      <c r="C30" s="16" t="s">
        <v>13</v>
      </c>
      <c r="D30" s="25" t="s">
        <v>46</v>
      </c>
      <c r="E30" s="20">
        <v>622365</v>
      </c>
      <c r="F30" s="20">
        <v>275292</v>
      </c>
      <c r="G30" s="19">
        <v>897657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14</v>
      </c>
      <c r="D31" s="27" t="s">
        <v>52</v>
      </c>
      <c r="E31" s="28">
        <v>2582011</v>
      </c>
      <c r="F31" s="24">
        <v>25497887</v>
      </c>
      <c r="G31" s="19">
        <v>28079898</v>
      </c>
      <c r="H31" s="24">
        <v>269612</v>
      </c>
      <c r="I31" s="24">
        <v>2987213</v>
      </c>
      <c r="J31" s="38">
        <v>3256825</v>
      </c>
    </row>
    <row r="32" spans="2:10" ht="18">
      <c r="B32" s="15">
        <v>27</v>
      </c>
      <c r="C32" s="16" t="s">
        <v>37</v>
      </c>
      <c r="D32" s="39" t="s">
        <v>52</v>
      </c>
      <c r="E32" s="20">
        <v>1073463</v>
      </c>
      <c r="F32" s="20">
        <v>1532950</v>
      </c>
      <c r="G32" s="19">
        <v>2606413</v>
      </c>
      <c r="H32" s="20">
        <v>30160</v>
      </c>
      <c r="I32" s="20">
        <v>30348</v>
      </c>
      <c r="J32" s="14">
        <v>60508</v>
      </c>
    </row>
    <row r="33" spans="2:10" ht="18">
      <c r="B33" s="21">
        <v>28</v>
      </c>
      <c r="C33" s="22" t="s">
        <v>15</v>
      </c>
      <c r="D33" s="27" t="s">
        <v>52</v>
      </c>
      <c r="E33" s="28">
        <v>4882347</v>
      </c>
      <c r="F33" s="28">
        <v>19213944</v>
      </c>
      <c r="G33" s="19">
        <v>24096291</v>
      </c>
      <c r="H33" s="28">
        <v>195256</v>
      </c>
      <c r="I33" s="28">
        <v>1065007</v>
      </c>
      <c r="J33" s="14">
        <v>1260263</v>
      </c>
    </row>
    <row r="34" spans="2:10" ht="18">
      <c r="B34" s="15">
        <v>29</v>
      </c>
      <c r="C34" s="16" t="s">
        <v>16</v>
      </c>
      <c r="D34" s="39" t="s">
        <v>52</v>
      </c>
      <c r="E34" s="20">
        <v>6263509</v>
      </c>
      <c r="F34" s="20">
        <v>32957087</v>
      </c>
      <c r="G34" s="19">
        <v>39220596</v>
      </c>
      <c r="H34" s="20">
        <v>199084</v>
      </c>
      <c r="I34" s="20">
        <v>492927</v>
      </c>
      <c r="J34" s="14">
        <v>692011</v>
      </c>
    </row>
    <row r="35" spans="2:10" ht="18">
      <c r="B35" s="21">
        <v>30</v>
      </c>
      <c r="C35" s="22" t="s">
        <v>25</v>
      </c>
      <c r="D35" s="27" t="s">
        <v>52</v>
      </c>
      <c r="E35" s="28">
        <v>19943075</v>
      </c>
      <c r="F35" s="28">
        <v>89456658</v>
      </c>
      <c r="G35" s="19">
        <v>109399733</v>
      </c>
      <c r="H35" s="28">
        <v>2380802</v>
      </c>
      <c r="I35" s="28">
        <v>9460030</v>
      </c>
      <c r="J35" s="14">
        <v>11840832</v>
      </c>
    </row>
    <row r="36" spans="2:10" ht="18">
      <c r="B36" s="15">
        <v>31</v>
      </c>
      <c r="C36" s="16" t="s">
        <v>29</v>
      </c>
      <c r="D36" s="39" t="s">
        <v>52</v>
      </c>
      <c r="E36" s="20">
        <v>162174</v>
      </c>
      <c r="F36" s="20">
        <v>217435</v>
      </c>
      <c r="G36" s="19">
        <v>379609</v>
      </c>
      <c r="H36" s="20">
        <v>4638</v>
      </c>
      <c r="I36" s="20">
        <v>8486</v>
      </c>
      <c r="J36" s="14">
        <v>13124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52</v>
      </c>
      <c r="E38" s="20">
        <v>1230840</v>
      </c>
      <c r="F38" s="20">
        <v>4673489</v>
      </c>
      <c r="G38" s="19">
        <v>5904329</v>
      </c>
      <c r="H38" s="20">
        <v>1</v>
      </c>
      <c r="I38" s="20">
        <v>107</v>
      </c>
      <c r="J38" s="38">
        <v>108</v>
      </c>
    </row>
    <row r="39" spans="2:10" ht="18.75" thickBot="1">
      <c r="B39" s="42" t="s">
        <v>18</v>
      </c>
      <c r="C39" s="43"/>
      <c r="D39" s="40"/>
      <c r="E39" s="41">
        <f aca="true" t="shared" si="0" ref="E39:J39">SUM(E6:E38)</f>
        <v>105540403</v>
      </c>
      <c r="F39" s="41">
        <f t="shared" si="0"/>
        <v>305520005</v>
      </c>
      <c r="G39" s="41">
        <f t="shared" si="0"/>
        <v>411060408</v>
      </c>
      <c r="H39" s="41">
        <f t="shared" si="0"/>
        <v>5021873</v>
      </c>
      <c r="I39" s="41">
        <f t="shared" si="0"/>
        <v>21678085</v>
      </c>
      <c r="J39" s="41">
        <f t="shared" si="0"/>
        <v>26699958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PageLayoutView="0" workbookViewId="0" topLeftCell="A16">
      <selection activeCell="J6" sqref="J6:J3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19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26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48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9" t="s">
        <v>0</v>
      </c>
      <c r="C4" s="51" t="s">
        <v>1</v>
      </c>
      <c r="D4" s="53" t="s">
        <v>27</v>
      </c>
      <c r="E4" s="47" t="s">
        <v>2</v>
      </c>
      <c r="F4" s="47"/>
      <c r="G4" s="47"/>
      <c r="H4" s="47" t="s">
        <v>3</v>
      </c>
      <c r="I4" s="47"/>
      <c r="J4" s="48"/>
    </row>
    <row r="5" spans="2:10" ht="16.5" thickBot="1">
      <c r="B5" s="50"/>
      <c r="C5" s="52"/>
      <c r="D5" s="54"/>
      <c r="E5" s="4" t="s">
        <v>4</v>
      </c>
      <c r="F5" s="4" t="s">
        <v>72</v>
      </c>
      <c r="G5" s="4" t="s">
        <v>5</v>
      </c>
      <c r="H5" s="4" t="s">
        <v>4</v>
      </c>
      <c r="I5" s="4" t="s">
        <v>72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49</v>
      </c>
      <c r="E6" s="10">
        <v>2605518</v>
      </c>
      <c r="F6" s="11">
        <v>2171497</v>
      </c>
      <c r="G6" s="12">
        <v>4777015</v>
      </c>
      <c r="H6" s="13">
        <v>56268</v>
      </c>
      <c r="I6" s="13">
        <v>67646</v>
      </c>
      <c r="J6" s="14">
        <v>123914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49</v>
      </c>
      <c r="E8" s="24">
        <v>328929</v>
      </c>
      <c r="F8" s="24">
        <v>1264010</v>
      </c>
      <c r="G8" s="19">
        <v>1592939</v>
      </c>
      <c r="H8" s="24">
        <v>13935</v>
      </c>
      <c r="I8" s="24">
        <v>85787</v>
      </c>
      <c r="J8" s="14">
        <v>99722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49</v>
      </c>
      <c r="E10" s="24">
        <v>15588759</v>
      </c>
      <c r="F10" s="24">
        <v>1267096</v>
      </c>
      <c r="G10" s="19">
        <v>16855855</v>
      </c>
      <c r="H10" s="24">
        <v>69189</v>
      </c>
      <c r="I10" s="24">
        <v>51126</v>
      </c>
      <c r="J10" s="14">
        <v>120315</v>
      </c>
    </row>
    <row r="11" spans="1:10" ht="18">
      <c r="A11" s="6"/>
      <c r="B11" s="15">
        <v>6</v>
      </c>
      <c r="C11" s="16" t="s">
        <v>21</v>
      </c>
      <c r="D11" s="17" t="s">
        <v>49</v>
      </c>
      <c r="E11" s="26">
        <v>839650</v>
      </c>
      <c r="F11" s="26">
        <v>3155995</v>
      </c>
      <c r="G11" s="19">
        <v>3995645</v>
      </c>
      <c r="H11" s="26">
        <v>48204</v>
      </c>
      <c r="I11" s="26">
        <v>1070613</v>
      </c>
      <c r="J11" s="14">
        <v>1118817</v>
      </c>
    </row>
    <row r="12" spans="1:10" ht="18">
      <c r="A12" s="6"/>
      <c r="B12" s="21">
        <v>7</v>
      </c>
      <c r="C12" s="22" t="s">
        <v>73</v>
      </c>
      <c r="D12" s="27" t="s">
        <v>49</v>
      </c>
      <c r="E12" s="28">
        <v>1986267</v>
      </c>
      <c r="F12" s="24">
        <v>2410128</v>
      </c>
      <c r="G12" s="19">
        <v>4396395</v>
      </c>
      <c r="H12" s="24">
        <v>101534</v>
      </c>
      <c r="I12" s="24">
        <v>92886</v>
      </c>
      <c r="J12" s="14">
        <v>194420</v>
      </c>
    </row>
    <row r="13" spans="1:10" ht="18">
      <c r="A13" s="6"/>
      <c r="B13" s="15">
        <v>8</v>
      </c>
      <c r="C13" s="16" t="s">
        <v>8</v>
      </c>
      <c r="D13" s="17" t="s">
        <v>49</v>
      </c>
      <c r="E13" s="29">
        <v>3017562</v>
      </c>
      <c r="F13" s="29">
        <v>14399443</v>
      </c>
      <c r="G13" s="19">
        <v>17417005</v>
      </c>
      <c r="H13" s="29">
        <v>9459</v>
      </c>
      <c r="I13" s="29">
        <v>38370</v>
      </c>
      <c r="J13" s="14">
        <v>47829</v>
      </c>
    </row>
    <row r="14" spans="1:10" ht="18">
      <c r="A14" s="6"/>
      <c r="B14" s="21">
        <v>9</v>
      </c>
      <c r="C14" s="22" t="s">
        <v>33</v>
      </c>
      <c r="D14" s="23" t="s">
        <v>49</v>
      </c>
      <c r="E14" s="30">
        <v>331321</v>
      </c>
      <c r="F14" s="30">
        <v>2668258</v>
      </c>
      <c r="G14" s="19">
        <v>2999579</v>
      </c>
      <c r="H14" s="31">
        <v>13916</v>
      </c>
      <c r="I14" s="31">
        <v>189077</v>
      </c>
      <c r="J14" s="14">
        <v>202993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49</v>
      </c>
      <c r="E16" s="30">
        <v>1529910</v>
      </c>
      <c r="F16" s="30">
        <v>2158191</v>
      </c>
      <c r="G16" s="19">
        <v>3688101</v>
      </c>
      <c r="H16" s="30">
        <v>5567</v>
      </c>
      <c r="I16" s="30">
        <v>30562</v>
      </c>
      <c r="J16" s="14">
        <v>36129</v>
      </c>
    </row>
    <row r="17" spans="1:10" ht="18">
      <c r="A17" s="6"/>
      <c r="B17" s="15">
        <v>12</v>
      </c>
      <c r="C17" s="16" t="s">
        <v>38</v>
      </c>
      <c r="D17" s="17" t="s">
        <v>49</v>
      </c>
      <c r="E17" s="29">
        <v>197662</v>
      </c>
      <c r="F17" s="29">
        <v>12914</v>
      </c>
      <c r="G17" s="19">
        <v>210576</v>
      </c>
      <c r="H17" s="29">
        <v>948</v>
      </c>
      <c r="I17" s="29">
        <v>179</v>
      </c>
      <c r="J17" s="14">
        <v>1127</v>
      </c>
    </row>
    <row r="18" spans="1:10" ht="18">
      <c r="A18" s="6"/>
      <c r="B18" s="21">
        <v>13</v>
      </c>
      <c r="C18" s="22" t="s">
        <v>35</v>
      </c>
      <c r="D18" s="23" t="s">
        <v>49</v>
      </c>
      <c r="E18" s="24">
        <v>1364656</v>
      </c>
      <c r="F18" s="24">
        <v>1723352</v>
      </c>
      <c r="G18" s="19">
        <v>3088008</v>
      </c>
      <c r="H18" s="24">
        <v>13865</v>
      </c>
      <c r="I18" s="24">
        <v>16091</v>
      </c>
      <c r="J18" s="14">
        <v>29956</v>
      </c>
    </row>
    <row r="19" spans="1:10" ht="18">
      <c r="A19" s="6"/>
      <c r="B19" s="15">
        <v>14</v>
      </c>
      <c r="C19" s="16" t="s">
        <v>22</v>
      </c>
      <c r="D19" s="25" t="s">
        <v>49</v>
      </c>
      <c r="E19" s="20">
        <v>5333364</v>
      </c>
      <c r="F19" s="20">
        <v>30212960</v>
      </c>
      <c r="G19" s="19">
        <v>35546324</v>
      </c>
      <c r="H19" s="20">
        <v>26222</v>
      </c>
      <c r="I19" s="20">
        <v>198709</v>
      </c>
      <c r="J19" s="14">
        <v>224931</v>
      </c>
    </row>
    <row r="20" spans="1:10" ht="18">
      <c r="A20" s="6"/>
      <c r="B20" s="34">
        <v>15</v>
      </c>
      <c r="C20" s="35" t="s">
        <v>10</v>
      </c>
      <c r="D20" s="36" t="s">
        <v>49</v>
      </c>
      <c r="E20" s="37">
        <v>4932175</v>
      </c>
      <c r="F20" s="37">
        <v>2192610</v>
      </c>
      <c r="G20" s="19">
        <v>7124785</v>
      </c>
      <c r="H20" s="37">
        <v>108736</v>
      </c>
      <c r="I20" s="37">
        <v>19669</v>
      </c>
      <c r="J20" s="14">
        <v>128405</v>
      </c>
    </row>
    <row r="21" spans="1:10" ht="18">
      <c r="A21" s="6"/>
      <c r="B21" s="15">
        <v>16</v>
      </c>
      <c r="C21" s="16" t="s">
        <v>11</v>
      </c>
      <c r="D21" s="25" t="s">
        <v>49</v>
      </c>
      <c r="E21" s="20">
        <v>3508988</v>
      </c>
      <c r="F21" s="20">
        <v>25018814</v>
      </c>
      <c r="G21" s="19">
        <v>28527802</v>
      </c>
      <c r="H21" s="20">
        <v>56921</v>
      </c>
      <c r="I21" s="20">
        <v>307141</v>
      </c>
      <c r="J21" s="14">
        <v>364062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49</v>
      </c>
      <c r="E23" s="37">
        <v>918490</v>
      </c>
      <c r="F23" s="37">
        <v>2303285</v>
      </c>
      <c r="G23" s="19">
        <v>3221775</v>
      </c>
      <c r="H23" s="37">
        <v>11946</v>
      </c>
      <c r="I23" s="37">
        <v>54388</v>
      </c>
      <c r="J23" s="14">
        <v>66334</v>
      </c>
    </row>
    <row r="24" spans="1:10" ht="18">
      <c r="A24" s="6"/>
      <c r="B24" s="15">
        <v>19</v>
      </c>
      <c r="C24" s="16" t="s">
        <v>36</v>
      </c>
      <c r="D24" s="25" t="s">
        <v>49</v>
      </c>
      <c r="E24" s="20">
        <v>2297413</v>
      </c>
      <c r="F24" s="20">
        <v>4407655</v>
      </c>
      <c r="G24" s="19">
        <v>6705068</v>
      </c>
      <c r="H24" s="20">
        <v>40764</v>
      </c>
      <c r="I24" s="20">
        <v>42605</v>
      </c>
      <c r="J24" s="14">
        <v>83369</v>
      </c>
    </row>
    <row r="25" spans="1:10" ht="18">
      <c r="A25" s="6"/>
      <c r="B25" s="21">
        <v>20</v>
      </c>
      <c r="C25" s="22" t="s">
        <v>24</v>
      </c>
      <c r="D25" s="27" t="s">
        <v>49</v>
      </c>
      <c r="E25" s="28">
        <v>0</v>
      </c>
      <c r="F25" s="24">
        <v>0</v>
      </c>
      <c r="G25" s="19">
        <v>0</v>
      </c>
      <c r="H25" s="24">
        <v>417328</v>
      </c>
      <c r="I25" s="24">
        <v>2069910</v>
      </c>
      <c r="J25" s="38">
        <v>2487238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49</v>
      </c>
      <c r="E28" s="20">
        <v>147582</v>
      </c>
      <c r="F28" s="20">
        <v>2515775</v>
      </c>
      <c r="G28" s="19">
        <v>2663357</v>
      </c>
      <c r="H28" s="20">
        <v>2356</v>
      </c>
      <c r="I28" s="20">
        <v>153608</v>
      </c>
      <c r="J28" s="14">
        <v>155964</v>
      </c>
    </row>
    <row r="29" spans="2:10" ht="18">
      <c r="B29" s="21">
        <v>24</v>
      </c>
      <c r="C29" s="22" t="s">
        <v>40</v>
      </c>
      <c r="D29" s="27" t="s">
        <v>49</v>
      </c>
      <c r="E29" s="28">
        <v>1040334</v>
      </c>
      <c r="F29" s="24">
        <v>6764820</v>
      </c>
      <c r="G29" s="19">
        <v>7805154</v>
      </c>
      <c r="H29" s="24">
        <v>35734</v>
      </c>
      <c r="I29" s="24">
        <v>193798</v>
      </c>
      <c r="J29" s="38">
        <v>229532</v>
      </c>
    </row>
    <row r="30" spans="2:10" ht="18">
      <c r="B30" s="15">
        <v>25</v>
      </c>
      <c r="C30" s="16" t="s">
        <v>13</v>
      </c>
      <c r="D30" s="25" t="s">
        <v>46</v>
      </c>
      <c r="E30" s="20">
        <v>622365</v>
      </c>
      <c r="F30" s="20">
        <v>275292</v>
      </c>
      <c r="G30" s="19">
        <v>897657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14</v>
      </c>
      <c r="D31" s="27" t="s">
        <v>49</v>
      </c>
      <c r="E31" s="28">
        <v>1764005</v>
      </c>
      <c r="F31" s="24">
        <v>23112343</v>
      </c>
      <c r="G31" s="19">
        <v>24876348</v>
      </c>
      <c r="H31" s="24">
        <v>148747</v>
      </c>
      <c r="I31" s="24">
        <v>2015351</v>
      </c>
      <c r="J31" s="38">
        <v>2164098</v>
      </c>
    </row>
    <row r="32" spans="2:10" ht="18">
      <c r="B32" s="15">
        <v>27</v>
      </c>
      <c r="C32" s="16" t="s">
        <v>37</v>
      </c>
      <c r="D32" s="39" t="s">
        <v>49</v>
      </c>
      <c r="E32" s="20">
        <v>727688</v>
      </c>
      <c r="F32" s="20">
        <v>1181187</v>
      </c>
      <c r="G32" s="19">
        <v>1908875</v>
      </c>
      <c r="H32" s="20">
        <v>16012</v>
      </c>
      <c r="I32" s="20">
        <v>17499</v>
      </c>
      <c r="J32" s="14">
        <v>33511</v>
      </c>
    </row>
    <row r="33" spans="2:10" ht="18">
      <c r="B33" s="21">
        <v>28</v>
      </c>
      <c r="C33" s="22" t="s">
        <v>15</v>
      </c>
      <c r="D33" s="27" t="s">
        <v>49</v>
      </c>
      <c r="E33" s="28">
        <v>3442108</v>
      </c>
      <c r="F33" s="28">
        <v>15645589</v>
      </c>
      <c r="G33" s="19">
        <v>19087697</v>
      </c>
      <c r="H33" s="28">
        <v>175512</v>
      </c>
      <c r="I33" s="28">
        <v>971645</v>
      </c>
      <c r="J33" s="14">
        <v>1147157</v>
      </c>
    </row>
    <row r="34" spans="2:10" ht="18">
      <c r="B34" s="15">
        <v>29</v>
      </c>
      <c r="C34" s="16" t="s">
        <v>16</v>
      </c>
      <c r="D34" s="39" t="s">
        <v>49</v>
      </c>
      <c r="E34" s="20">
        <v>4196765</v>
      </c>
      <c r="F34" s="20">
        <v>27815341</v>
      </c>
      <c r="G34" s="19">
        <v>32012106</v>
      </c>
      <c r="H34" s="20">
        <v>94455</v>
      </c>
      <c r="I34" s="20">
        <v>284657</v>
      </c>
      <c r="J34" s="14">
        <v>379112</v>
      </c>
    </row>
    <row r="35" spans="2:10" ht="18">
      <c r="B35" s="21">
        <v>30</v>
      </c>
      <c r="C35" s="22" t="s">
        <v>25</v>
      </c>
      <c r="D35" s="27" t="s">
        <v>49</v>
      </c>
      <c r="E35" s="28">
        <v>13564216</v>
      </c>
      <c r="F35" s="28">
        <v>73029260</v>
      </c>
      <c r="G35" s="19">
        <v>86593476</v>
      </c>
      <c r="H35" s="28">
        <v>1235864</v>
      </c>
      <c r="I35" s="28">
        <v>5831657</v>
      </c>
      <c r="J35" s="14">
        <v>7067521</v>
      </c>
    </row>
    <row r="36" spans="2:10" ht="18">
      <c r="B36" s="15">
        <v>31</v>
      </c>
      <c r="C36" s="16" t="s">
        <v>29</v>
      </c>
      <c r="D36" s="39" t="s">
        <v>49</v>
      </c>
      <c r="E36" s="20">
        <v>97684</v>
      </c>
      <c r="F36" s="20">
        <v>158963</v>
      </c>
      <c r="G36" s="19">
        <v>256647</v>
      </c>
      <c r="H36" s="20">
        <v>2815</v>
      </c>
      <c r="I36" s="20">
        <v>5722</v>
      </c>
      <c r="J36" s="14">
        <v>8537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49</v>
      </c>
      <c r="E38" s="20">
        <v>828960</v>
      </c>
      <c r="F38" s="20">
        <v>4090153</v>
      </c>
      <c r="G38" s="19">
        <v>4919113</v>
      </c>
      <c r="H38" s="20">
        <v>1</v>
      </c>
      <c r="I38" s="20">
        <v>42</v>
      </c>
      <c r="J38" s="38">
        <v>43</v>
      </c>
    </row>
    <row r="39" spans="2:10" ht="18.75" thickBot="1">
      <c r="B39" s="42" t="s">
        <v>18</v>
      </c>
      <c r="C39" s="43"/>
      <c r="D39" s="40"/>
      <c r="E39" s="41">
        <f aca="true" t="shared" si="0" ref="E39:J39">SUM(E6:E38)</f>
        <v>75151841</v>
      </c>
      <c r="F39" s="41">
        <f t="shared" si="0"/>
        <v>255878911</v>
      </c>
      <c r="G39" s="41">
        <f t="shared" si="0"/>
        <v>331030752</v>
      </c>
      <c r="H39" s="41">
        <f t="shared" si="0"/>
        <v>2766730</v>
      </c>
      <c r="I39" s="41">
        <f t="shared" si="0"/>
        <v>14146306</v>
      </c>
      <c r="J39" s="41">
        <f t="shared" si="0"/>
        <v>16913036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PageLayoutView="0" workbookViewId="0" topLeftCell="A13">
      <selection activeCell="J6" sqref="J6:J3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19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26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68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9" t="s">
        <v>0</v>
      </c>
      <c r="C4" s="51" t="s">
        <v>1</v>
      </c>
      <c r="D4" s="53" t="s">
        <v>27</v>
      </c>
      <c r="E4" s="47" t="s">
        <v>2</v>
      </c>
      <c r="F4" s="47"/>
      <c r="G4" s="47"/>
      <c r="H4" s="47" t="s">
        <v>3</v>
      </c>
      <c r="I4" s="47"/>
      <c r="J4" s="48"/>
    </row>
    <row r="5" spans="2:10" ht="16.5" thickBot="1">
      <c r="B5" s="50"/>
      <c r="C5" s="52"/>
      <c r="D5" s="54"/>
      <c r="E5" s="4" t="s">
        <v>4</v>
      </c>
      <c r="F5" s="4" t="s">
        <v>72</v>
      </c>
      <c r="G5" s="4" t="s">
        <v>5</v>
      </c>
      <c r="H5" s="4" t="s">
        <v>4</v>
      </c>
      <c r="I5" s="4" t="s">
        <v>72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69</v>
      </c>
      <c r="E6" s="10">
        <v>3034040</v>
      </c>
      <c r="F6" s="11">
        <v>3006190</v>
      </c>
      <c r="G6" s="12">
        <v>6040230</v>
      </c>
      <c r="H6" s="13">
        <v>114073</v>
      </c>
      <c r="I6" s="13">
        <v>120481</v>
      </c>
      <c r="J6" s="14">
        <v>234554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52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69</v>
      </c>
      <c r="E10" s="24">
        <v>22812468</v>
      </c>
      <c r="F10" s="24">
        <v>1457978</v>
      </c>
      <c r="G10" s="19">
        <v>24270446</v>
      </c>
      <c r="H10" s="24">
        <v>156171</v>
      </c>
      <c r="I10" s="24">
        <v>102019</v>
      </c>
      <c r="J10" s="14">
        <v>258190</v>
      </c>
    </row>
    <row r="11" spans="1:10" ht="18">
      <c r="A11" s="6"/>
      <c r="B11" s="15">
        <v>6</v>
      </c>
      <c r="C11" s="16" t="s">
        <v>21</v>
      </c>
      <c r="D11" s="17" t="s">
        <v>69</v>
      </c>
      <c r="E11" s="26">
        <v>1355453</v>
      </c>
      <c r="F11" s="26">
        <v>12926504</v>
      </c>
      <c r="G11" s="19">
        <v>14281957</v>
      </c>
      <c r="H11" s="26">
        <v>152903</v>
      </c>
      <c r="I11" s="26">
        <v>4691159</v>
      </c>
      <c r="J11" s="14">
        <v>4844062</v>
      </c>
    </row>
    <row r="12" spans="1:10" ht="18">
      <c r="A12" s="6"/>
      <c r="B12" s="21">
        <v>7</v>
      </c>
      <c r="C12" s="22" t="s">
        <v>73</v>
      </c>
      <c r="D12" s="27" t="s">
        <v>69</v>
      </c>
      <c r="E12" s="28">
        <v>2831096</v>
      </c>
      <c r="F12" s="24">
        <v>2999724</v>
      </c>
      <c r="G12" s="19">
        <v>5830820</v>
      </c>
      <c r="H12" s="24">
        <v>193302</v>
      </c>
      <c r="I12" s="24">
        <v>161203</v>
      </c>
      <c r="J12" s="14">
        <v>354505</v>
      </c>
    </row>
    <row r="13" spans="1:10" ht="18">
      <c r="A13" s="6"/>
      <c r="B13" s="15">
        <v>8</v>
      </c>
      <c r="C13" s="16" t="s">
        <v>8</v>
      </c>
      <c r="D13" s="17" t="s">
        <v>69</v>
      </c>
      <c r="E13" s="29">
        <v>3774389</v>
      </c>
      <c r="F13" s="29">
        <v>15490370</v>
      </c>
      <c r="G13" s="19">
        <v>19264759</v>
      </c>
      <c r="H13" s="29">
        <v>12887</v>
      </c>
      <c r="I13" s="29">
        <v>50267</v>
      </c>
      <c r="J13" s="14">
        <v>63154</v>
      </c>
    </row>
    <row r="14" spans="1:10" ht="18">
      <c r="A14" s="6"/>
      <c r="B14" s="21">
        <v>9</v>
      </c>
      <c r="C14" s="22" t="s">
        <v>33</v>
      </c>
      <c r="D14" s="23" t="s">
        <v>69</v>
      </c>
      <c r="E14" s="30">
        <v>440120</v>
      </c>
      <c r="F14" s="30">
        <v>3028024</v>
      </c>
      <c r="G14" s="19">
        <v>3468144</v>
      </c>
      <c r="H14" s="31">
        <v>24336</v>
      </c>
      <c r="I14" s="31">
        <v>290415</v>
      </c>
      <c r="J14" s="14">
        <v>314751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69</v>
      </c>
      <c r="E16" s="30">
        <v>2168081</v>
      </c>
      <c r="F16" s="30">
        <v>2576164</v>
      </c>
      <c r="G16" s="19">
        <v>4744245</v>
      </c>
      <c r="H16" s="30">
        <v>11723</v>
      </c>
      <c r="I16" s="30">
        <v>55700</v>
      </c>
      <c r="J16" s="14">
        <v>67423</v>
      </c>
    </row>
    <row r="17" spans="1:10" ht="18">
      <c r="A17" s="6"/>
      <c r="B17" s="15">
        <v>12</v>
      </c>
      <c r="C17" s="16" t="s">
        <v>38</v>
      </c>
      <c r="D17" s="17" t="s">
        <v>69</v>
      </c>
      <c r="E17" s="29">
        <v>345022</v>
      </c>
      <c r="F17" s="29">
        <v>14606</v>
      </c>
      <c r="G17" s="19">
        <v>359628</v>
      </c>
      <c r="H17" s="29">
        <v>1512</v>
      </c>
      <c r="I17" s="29">
        <v>388</v>
      </c>
      <c r="J17" s="14">
        <v>1900</v>
      </c>
    </row>
    <row r="18" spans="1:10" ht="18">
      <c r="A18" s="6"/>
      <c r="B18" s="21">
        <v>13</v>
      </c>
      <c r="C18" s="22" t="s">
        <v>35</v>
      </c>
      <c r="D18" s="23" t="s">
        <v>65</v>
      </c>
      <c r="E18" s="24">
        <v>2046578</v>
      </c>
      <c r="F18" s="24">
        <v>2119589</v>
      </c>
      <c r="G18" s="19">
        <v>4166167</v>
      </c>
      <c r="H18" s="24">
        <v>30800</v>
      </c>
      <c r="I18" s="24">
        <v>30231</v>
      </c>
      <c r="J18" s="14">
        <v>61031</v>
      </c>
    </row>
    <row r="19" spans="1:10" ht="18">
      <c r="A19" s="6"/>
      <c r="B19" s="15">
        <v>14</v>
      </c>
      <c r="C19" s="16" t="s">
        <v>22</v>
      </c>
      <c r="D19" s="25" t="s">
        <v>69</v>
      </c>
      <c r="E19" s="20">
        <v>2154062</v>
      </c>
      <c r="F19" s="20">
        <v>40540102</v>
      </c>
      <c r="G19" s="19">
        <v>42694164</v>
      </c>
      <c r="H19" s="20">
        <v>21086</v>
      </c>
      <c r="I19" s="20">
        <v>406172</v>
      </c>
      <c r="J19" s="14">
        <v>427258</v>
      </c>
    </row>
    <row r="20" spans="1:10" ht="18">
      <c r="A20" s="6"/>
      <c r="B20" s="34">
        <v>15</v>
      </c>
      <c r="C20" s="35" t="s">
        <v>10</v>
      </c>
      <c r="D20" s="36" t="s">
        <v>69</v>
      </c>
      <c r="E20" s="37">
        <v>7080781</v>
      </c>
      <c r="F20" s="37">
        <v>2630214</v>
      </c>
      <c r="G20" s="19">
        <v>9710995</v>
      </c>
      <c r="H20" s="37">
        <v>179131</v>
      </c>
      <c r="I20" s="37">
        <v>37694</v>
      </c>
      <c r="J20" s="14">
        <v>216825</v>
      </c>
    </row>
    <row r="21" spans="1:10" ht="18">
      <c r="A21" s="6"/>
      <c r="B21" s="15">
        <v>16</v>
      </c>
      <c r="C21" s="16" t="s">
        <v>11</v>
      </c>
      <c r="D21" s="25" t="s">
        <v>69</v>
      </c>
      <c r="E21" s="20">
        <v>4452286</v>
      </c>
      <c r="F21" s="20">
        <v>28795596</v>
      </c>
      <c r="G21" s="19">
        <v>33247882</v>
      </c>
      <c r="H21" s="20">
        <v>106740</v>
      </c>
      <c r="I21" s="20">
        <v>485469</v>
      </c>
      <c r="J21" s="14">
        <v>592209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69</v>
      </c>
      <c r="E23" s="37">
        <v>1207930</v>
      </c>
      <c r="F23" s="37">
        <v>2843111</v>
      </c>
      <c r="G23" s="19">
        <v>4051041</v>
      </c>
      <c r="H23" s="37">
        <v>24336</v>
      </c>
      <c r="I23" s="37">
        <v>108463</v>
      </c>
      <c r="J23" s="14">
        <v>132799</v>
      </c>
    </row>
    <row r="24" spans="1:10" ht="18">
      <c r="A24" s="6"/>
      <c r="B24" s="15">
        <v>19</v>
      </c>
      <c r="C24" s="16" t="s">
        <v>36</v>
      </c>
      <c r="D24" s="25" t="s">
        <v>69</v>
      </c>
      <c r="E24" s="20">
        <v>3071664</v>
      </c>
      <c r="F24" s="20">
        <v>5248588</v>
      </c>
      <c r="G24" s="19">
        <v>8320252</v>
      </c>
      <c r="H24" s="20">
        <v>73671</v>
      </c>
      <c r="I24" s="20">
        <v>71796</v>
      </c>
      <c r="J24" s="14">
        <v>145467</v>
      </c>
    </row>
    <row r="25" spans="1:10" ht="18">
      <c r="A25" s="6"/>
      <c r="B25" s="21">
        <v>20</v>
      </c>
      <c r="C25" s="22" t="s">
        <v>24</v>
      </c>
      <c r="D25" s="27" t="s">
        <v>69</v>
      </c>
      <c r="E25" s="28">
        <v>8312937</v>
      </c>
      <c r="F25" s="24">
        <v>36723287</v>
      </c>
      <c r="G25" s="19">
        <v>45036224</v>
      </c>
      <c r="H25" s="24">
        <v>750040</v>
      </c>
      <c r="I25" s="24">
        <v>3180937</v>
      </c>
      <c r="J25" s="38">
        <v>3930977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65</v>
      </c>
      <c r="E28" s="20">
        <v>219143</v>
      </c>
      <c r="F28" s="20">
        <v>3147064</v>
      </c>
      <c r="G28" s="19">
        <v>3366207</v>
      </c>
      <c r="H28" s="20">
        <v>4735</v>
      </c>
      <c r="I28" s="20">
        <v>285198</v>
      </c>
      <c r="J28" s="14">
        <v>289933</v>
      </c>
    </row>
    <row r="29" spans="2:10" ht="18">
      <c r="B29" s="21">
        <v>24</v>
      </c>
      <c r="C29" s="22" t="s">
        <v>40</v>
      </c>
      <c r="D29" s="27" t="s">
        <v>51</v>
      </c>
      <c r="E29" s="28">
        <v>1491785</v>
      </c>
      <c r="F29" s="24">
        <v>7940629</v>
      </c>
      <c r="G29" s="19">
        <v>9432414</v>
      </c>
      <c r="H29" s="24">
        <v>55849</v>
      </c>
      <c r="I29" s="24">
        <v>280147</v>
      </c>
      <c r="J29" s="38">
        <v>335996</v>
      </c>
    </row>
    <row r="30" spans="2:10" ht="18">
      <c r="B30" s="15">
        <v>25</v>
      </c>
      <c r="C30" s="16" t="s">
        <v>13</v>
      </c>
      <c r="D30" s="25" t="s">
        <v>69</v>
      </c>
      <c r="E30" s="20">
        <v>500167</v>
      </c>
      <c r="F30" s="20">
        <v>205084</v>
      </c>
      <c r="G30" s="19">
        <v>705251</v>
      </c>
      <c r="H30" s="20">
        <v>29149</v>
      </c>
      <c r="I30" s="20">
        <v>21312</v>
      </c>
      <c r="J30" s="14">
        <v>50461</v>
      </c>
    </row>
    <row r="31" spans="2:10" ht="18">
      <c r="B31" s="21">
        <v>26</v>
      </c>
      <c r="C31" s="22" t="s">
        <v>14</v>
      </c>
      <c r="D31" s="27" t="s">
        <v>69</v>
      </c>
      <c r="E31" s="28">
        <v>2278445</v>
      </c>
      <c r="F31" s="24">
        <v>23036483</v>
      </c>
      <c r="G31" s="19">
        <v>25314928</v>
      </c>
      <c r="H31" s="24">
        <v>277514</v>
      </c>
      <c r="I31" s="24">
        <v>3325961</v>
      </c>
      <c r="J31" s="38">
        <v>3603475</v>
      </c>
    </row>
    <row r="32" spans="2:10" ht="18">
      <c r="B32" s="15">
        <v>27</v>
      </c>
      <c r="C32" s="16" t="s">
        <v>37</v>
      </c>
      <c r="D32" s="39" t="s">
        <v>69</v>
      </c>
      <c r="E32" s="20">
        <v>1098652</v>
      </c>
      <c r="F32" s="20">
        <v>1443935</v>
      </c>
      <c r="G32" s="19">
        <v>2542587</v>
      </c>
      <c r="H32" s="20">
        <v>34555</v>
      </c>
      <c r="I32" s="20">
        <v>36846</v>
      </c>
      <c r="J32" s="14">
        <v>71401</v>
      </c>
    </row>
    <row r="33" spans="2:10" ht="18">
      <c r="B33" s="21">
        <v>28</v>
      </c>
      <c r="C33" s="22" t="s">
        <v>15</v>
      </c>
      <c r="D33" s="27" t="s">
        <v>69</v>
      </c>
      <c r="E33" s="28">
        <v>4244464</v>
      </c>
      <c r="F33" s="28">
        <v>17932594</v>
      </c>
      <c r="G33" s="19">
        <v>22177058</v>
      </c>
      <c r="H33" s="24">
        <v>270984</v>
      </c>
      <c r="I33" s="24">
        <v>1378535</v>
      </c>
      <c r="J33" s="14">
        <v>1649519</v>
      </c>
    </row>
    <row r="34" spans="2:10" ht="18">
      <c r="B34" s="15">
        <v>29</v>
      </c>
      <c r="C34" s="16" t="s">
        <v>16</v>
      </c>
      <c r="D34" s="39" t="s">
        <v>69</v>
      </c>
      <c r="E34" s="20">
        <v>5549935</v>
      </c>
      <c r="F34" s="20">
        <v>30941045</v>
      </c>
      <c r="G34" s="19">
        <v>36490980</v>
      </c>
      <c r="H34" s="20">
        <v>214703</v>
      </c>
      <c r="I34" s="20">
        <v>597538</v>
      </c>
      <c r="J34" s="14">
        <v>812241</v>
      </c>
    </row>
    <row r="35" spans="2:10" ht="18">
      <c r="B35" s="21">
        <v>30</v>
      </c>
      <c r="C35" s="22" t="s">
        <v>25</v>
      </c>
      <c r="D35" s="27" t="s">
        <v>69</v>
      </c>
      <c r="E35" s="28">
        <v>18148401</v>
      </c>
      <c r="F35" s="28">
        <v>86459942</v>
      </c>
      <c r="G35" s="19">
        <v>104608343</v>
      </c>
      <c r="H35" s="28">
        <v>1950737</v>
      </c>
      <c r="I35" s="28">
        <v>9141005</v>
      </c>
      <c r="J35" s="14">
        <v>11091742</v>
      </c>
    </row>
    <row r="36" spans="2:10" ht="18">
      <c r="B36" s="15">
        <v>31</v>
      </c>
      <c r="C36" s="16" t="s">
        <v>29</v>
      </c>
      <c r="D36" s="39" t="s">
        <v>69</v>
      </c>
      <c r="E36" s="20">
        <v>169712</v>
      </c>
      <c r="F36" s="20">
        <v>231061</v>
      </c>
      <c r="G36" s="19">
        <v>400773</v>
      </c>
      <c r="H36" s="20">
        <v>8462</v>
      </c>
      <c r="I36" s="20">
        <v>9945</v>
      </c>
      <c r="J36" s="14">
        <v>18407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65</v>
      </c>
      <c r="E38" s="20">
        <v>1069388</v>
      </c>
      <c r="F38" s="20">
        <v>4792435</v>
      </c>
      <c r="G38" s="19">
        <v>5861823</v>
      </c>
      <c r="H38" s="20">
        <v>0</v>
      </c>
      <c r="I38" s="20">
        <v>15</v>
      </c>
      <c r="J38" s="38">
        <v>15</v>
      </c>
    </row>
    <row r="39" spans="2:10" ht="18.75" thickBot="1">
      <c r="B39" s="42" t="s">
        <v>18</v>
      </c>
      <c r="C39" s="43"/>
      <c r="D39" s="40"/>
      <c r="E39" s="41">
        <f aca="true" t="shared" si="0" ref="E39:J39">SUM(E6:E38)</f>
        <v>104257370</v>
      </c>
      <c r="F39" s="41">
        <f t="shared" si="0"/>
        <v>344007089</v>
      </c>
      <c r="G39" s="41">
        <f t="shared" si="0"/>
        <v>448264459</v>
      </c>
      <c r="H39" s="41">
        <f t="shared" si="0"/>
        <v>4785394</v>
      </c>
      <c r="I39" s="41">
        <f t="shared" si="0"/>
        <v>25340338</v>
      </c>
      <c r="J39" s="41">
        <f t="shared" si="0"/>
        <v>30125732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PageLayoutView="0" workbookViewId="0" topLeftCell="A13">
      <selection activeCell="J6" sqref="J6:J3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19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26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66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9" t="s">
        <v>0</v>
      </c>
      <c r="C4" s="51" t="s">
        <v>1</v>
      </c>
      <c r="D4" s="53" t="s">
        <v>27</v>
      </c>
      <c r="E4" s="47" t="s">
        <v>2</v>
      </c>
      <c r="F4" s="47"/>
      <c r="G4" s="47"/>
      <c r="H4" s="47" t="s">
        <v>3</v>
      </c>
      <c r="I4" s="47"/>
      <c r="J4" s="48"/>
    </row>
    <row r="5" spans="2:10" ht="16.5" thickBot="1">
      <c r="B5" s="50"/>
      <c r="C5" s="52"/>
      <c r="D5" s="54"/>
      <c r="E5" s="4" t="s">
        <v>4</v>
      </c>
      <c r="F5" s="4" t="s">
        <v>72</v>
      </c>
      <c r="G5" s="4" t="s">
        <v>5</v>
      </c>
      <c r="H5" s="4" t="s">
        <v>4</v>
      </c>
      <c r="I5" s="4" t="s">
        <v>72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67</v>
      </c>
      <c r="E6" s="10">
        <v>3084684</v>
      </c>
      <c r="F6" s="11">
        <v>2791490</v>
      </c>
      <c r="G6" s="12">
        <v>5876174</v>
      </c>
      <c r="H6" s="13">
        <v>111169</v>
      </c>
      <c r="I6" s="13">
        <v>116089</v>
      </c>
      <c r="J6" s="14">
        <v>227258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52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65</v>
      </c>
      <c r="E10" s="24">
        <v>22390859</v>
      </c>
      <c r="F10" s="24">
        <v>1453037</v>
      </c>
      <c r="G10" s="19">
        <v>23843896</v>
      </c>
      <c r="H10" s="24">
        <v>144668</v>
      </c>
      <c r="I10" s="24">
        <v>90148</v>
      </c>
      <c r="J10" s="14">
        <v>234816</v>
      </c>
    </row>
    <row r="11" spans="1:10" ht="18">
      <c r="A11" s="6"/>
      <c r="B11" s="15">
        <v>6</v>
      </c>
      <c r="C11" s="16" t="s">
        <v>21</v>
      </c>
      <c r="D11" s="17" t="s">
        <v>67</v>
      </c>
      <c r="E11" s="26">
        <v>1326509</v>
      </c>
      <c r="F11" s="26">
        <v>12886359</v>
      </c>
      <c r="G11" s="19">
        <v>14212868</v>
      </c>
      <c r="H11" s="26">
        <v>165482</v>
      </c>
      <c r="I11" s="26">
        <v>5045013</v>
      </c>
      <c r="J11" s="14">
        <v>5210495</v>
      </c>
    </row>
    <row r="12" spans="1:10" ht="18">
      <c r="A12" s="6"/>
      <c r="B12" s="21">
        <v>7</v>
      </c>
      <c r="C12" s="22" t="s">
        <v>73</v>
      </c>
      <c r="D12" s="27" t="s">
        <v>67</v>
      </c>
      <c r="E12" s="28">
        <v>2768551</v>
      </c>
      <c r="F12" s="24">
        <v>2984272</v>
      </c>
      <c r="G12" s="19">
        <v>5752823</v>
      </c>
      <c r="H12" s="24">
        <v>204972</v>
      </c>
      <c r="I12" s="24">
        <v>169372</v>
      </c>
      <c r="J12" s="14">
        <v>374344</v>
      </c>
    </row>
    <row r="13" spans="1:10" ht="18">
      <c r="A13" s="6"/>
      <c r="B13" s="15">
        <v>8</v>
      </c>
      <c r="C13" s="16" t="s">
        <v>8</v>
      </c>
      <c r="D13" s="17" t="s">
        <v>67</v>
      </c>
      <c r="E13" s="29">
        <v>3899692</v>
      </c>
      <c r="F13" s="29">
        <v>15859740</v>
      </c>
      <c r="G13" s="19">
        <v>19759432</v>
      </c>
      <c r="H13" s="29">
        <v>13456</v>
      </c>
      <c r="I13" s="29">
        <v>52681</v>
      </c>
      <c r="J13" s="14">
        <v>66137</v>
      </c>
    </row>
    <row r="14" spans="1:10" ht="18">
      <c r="A14" s="6"/>
      <c r="B14" s="21">
        <v>9</v>
      </c>
      <c r="C14" s="22" t="s">
        <v>33</v>
      </c>
      <c r="D14" s="23" t="s">
        <v>67</v>
      </c>
      <c r="E14" s="30">
        <v>429721</v>
      </c>
      <c r="F14" s="30">
        <v>2712097</v>
      </c>
      <c r="G14" s="19">
        <v>3141818</v>
      </c>
      <c r="H14" s="31">
        <v>24876</v>
      </c>
      <c r="I14" s="31">
        <v>280169</v>
      </c>
      <c r="J14" s="14">
        <v>305045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67</v>
      </c>
      <c r="E16" s="30">
        <v>2101716</v>
      </c>
      <c r="F16" s="30">
        <v>2528065</v>
      </c>
      <c r="G16" s="19">
        <v>4629781</v>
      </c>
      <c r="H16" s="30">
        <v>11386</v>
      </c>
      <c r="I16" s="30">
        <v>53693</v>
      </c>
      <c r="J16" s="14">
        <v>65079</v>
      </c>
    </row>
    <row r="17" spans="1:10" ht="18">
      <c r="A17" s="6"/>
      <c r="B17" s="15">
        <v>12</v>
      </c>
      <c r="C17" s="16" t="s">
        <v>38</v>
      </c>
      <c r="D17" s="17" t="s">
        <v>67</v>
      </c>
      <c r="E17" s="29">
        <v>338081</v>
      </c>
      <c r="F17" s="29">
        <v>14064</v>
      </c>
      <c r="G17" s="19">
        <v>352145</v>
      </c>
      <c r="H17" s="29">
        <v>1635</v>
      </c>
      <c r="I17" s="29">
        <v>266</v>
      </c>
      <c r="J17" s="14">
        <v>1901</v>
      </c>
    </row>
    <row r="18" spans="1:10" ht="18">
      <c r="A18" s="6"/>
      <c r="B18" s="21">
        <v>13</v>
      </c>
      <c r="C18" s="22" t="s">
        <v>35</v>
      </c>
      <c r="D18" s="23" t="s">
        <v>65</v>
      </c>
      <c r="E18" s="24">
        <v>2046578</v>
      </c>
      <c r="F18" s="24">
        <v>2119589</v>
      </c>
      <c r="G18" s="19">
        <v>4166167</v>
      </c>
      <c r="H18" s="24">
        <v>30800</v>
      </c>
      <c r="I18" s="24">
        <v>30231</v>
      </c>
      <c r="J18" s="14">
        <v>61031</v>
      </c>
    </row>
    <row r="19" spans="1:10" ht="18">
      <c r="A19" s="6"/>
      <c r="B19" s="15">
        <v>14</v>
      </c>
      <c r="C19" s="16" t="s">
        <v>22</v>
      </c>
      <c r="D19" s="25" t="s">
        <v>67</v>
      </c>
      <c r="E19" s="20">
        <v>2118687</v>
      </c>
      <c r="F19" s="20">
        <v>40369350</v>
      </c>
      <c r="G19" s="19">
        <v>42488037</v>
      </c>
      <c r="H19" s="20">
        <v>21233</v>
      </c>
      <c r="I19" s="20">
        <v>412268</v>
      </c>
      <c r="J19" s="14">
        <v>433501</v>
      </c>
    </row>
    <row r="20" spans="1:10" ht="18">
      <c r="A20" s="6"/>
      <c r="B20" s="34">
        <v>15</v>
      </c>
      <c r="C20" s="35" t="s">
        <v>10</v>
      </c>
      <c r="D20" s="36" t="s">
        <v>67</v>
      </c>
      <c r="E20" s="37">
        <v>6876681</v>
      </c>
      <c r="F20" s="37">
        <v>2521625</v>
      </c>
      <c r="G20" s="19">
        <v>9398306</v>
      </c>
      <c r="H20" s="37">
        <v>187992</v>
      </c>
      <c r="I20" s="37">
        <v>35709</v>
      </c>
      <c r="J20" s="14">
        <v>223701</v>
      </c>
    </row>
    <row r="21" spans="1:10" ht="18">
      <c r="A21" s="6"/>
      <c r="B21" s="15">
        <v>16</v>
      </c>
      <c r="C21" s="16" t="s">
        <v>11</v>
      </c>
      <c r="D21" s="25" t="s">
        <v>67</v>
      </c>
      <c r="E21" s="20">
        <v>4391014</v>
      </c>
      <c r="F21" s="20">
        <v>28009887</v>
      </c>
      <c r="G21" s="19">
        <v>32400901</v>
      </c>
      <c r="H21" s="20">
        <v>105269</v>
      </c>
      <c r="I21" s="20">
        <v>488154</v>
      </c>
      <c r="J21" s="14">
        <v>593423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67</v>
      </c>
      <c r="E23" s="37">
        <v>1192131</v>
      </c>
      <c r="F23" s="37">
        <v>2756693</v>
      </c>
      <c r="G23" s="19">
        <v>3948824</v>
      </c>
      <c r="H23" s="37">
        <v>24052</v>
      </c>
      <c r="I23" s="37">
        <v>109132</v>
      </c>
      <c r="J23" s="14">
        <v>133184</v>
      </c>
    </row>
    <row r="24" spans="1:10" ht="18">
      <c r="A24" s="6"/>
      <c r="B24" s="15">
        <v>19</v>
      </c>
      <c r="C24" s="16" t="s">
        <v>36</v>
      </c>
      <c r="D24" s="25" t="s">
        <v>67</v>
      </c>
      <c r="E24" s="20">
        <v>2981230</v>
      </c>
      <c r="F24" s="20">
        <v>5047451</v>
      </c>
      <c r="G24" s="19">
        <v>8028681</v>
      </c>
      <c r="H24" s="20">
        <v>73618</v>
      </c>
      <c r="I24" s="20">
        <v>72295</v>
      </c>
      <c r="J24" s="14">
        <v>145913</v>
      </c>
    </row>
    <row r="25" spans="1:10" ht="18">
      <c r="A25" s="6"/>
      <c r="B25" s="21">
        <v>20</v>
      </c>
      <c r="C25" s="22" t="s">
        <v>24</v>
      </c>
      <c r="D25" s="27" t="s">
        <v>67</v>
      </c>
      <c r="E25" s="28">
        <v>8172305</v>
      </c>
      <c r="F25" s="24">
        <v>35896717</v>
      </c>
      <c r="G25" s="19">
        <v>44069022</v>
      </c>
      <c r="H25" s="24">
        <v>751772</v>
      </c>
      <c r="I25" s="24">
        <v>3225896</v>
      </c>
      <c r="J25" s="38">
        <v>3977668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65</v>
      </c>
      <c r="E28" s="20">
        <v>219143</v>
      </c>
      <c r="F28" s="20">
        <v>3147064</v>
      </c>
      <c r="G28" s="19">
        <v>3366207</v>
      </c>
      <c r="H28" s="20">
        <v>4735</v>
      </c>
      <c r="I28" s="20">
        <v>285198</v>
      </c>
      <c r="J28" s="14">
        <v>289933</v>
      </c>
    </row>
    <row r="29" spans="2:10" ht="18">
      <c r="B29" s="21">
        <v>24</v>
      </c>
      <c r="C29" s="22" t="s">
        <v>40</v>
      </c>
      <c r="D29" s="27" t="s">
        <v>51</v>
      </c>
      <c r="E29" s="28">
        <v>1491785</v>
      </c>
      <c r="F29" s="24">
        <v>7940629</v>
      </c>
      <c r="G29" s="19">
        <v>9432414</v>
      </c>
      <c r="H29" s="24">
        <v>55849</v>
      </c>
      <c r="I29" s="24">
        <v>280147</v>
      </c>
      <c r="J29" s="38">
        <v>335996</v>
      </c>
    </row>
    <row r="30" spans="2:10" ht="18">
      <c r="B30" s="15">
        <v>25</v>
      </c>
      <c r="C30" s="16" t="s">
        <v>13</v>
      </c>
      <c r="D30" s="25" t="s">
        <v>67</v>
      </c>
      <c r="E30" s="20">
        <v>492281</v>
      </c>
      <c r="F30" s="20">
        <v>202053</v>
      </c>
      <c r="G30" s="19">
        <v>694334</v>
      </c>
      <c r="H30" s="20">
        <v>28946</v>
      </c>
      <c r="I30" s="20">
        <v>20575</v>
      </c>
      <c r="J30" s="14">
        <v>49521</v>
      </c>
    </row>
    <row r="31" spans="2:10" ht="18">
      <c r="B31" s="21">
        <v>26</v>
      </c>
      <c r="C31" s="22" t="s">
        <v>14</v>
      </c>
      <c r="D31" s="27" t="s">
        <v>67</v>
      </c>
      <c r="E31" s="28">
        <v>2245611</v>
      </c>
      <c r="F31" s="24">
        <v>22868039</v>
      </c>
      <c r="G31" s="19">
        <v>25113650</v>
      </c>
      <c r="H31" s="24">
        <v>281118</v>
      </c>
      <c r="I31" s="24">
        <v>3424786</v>
      </c>
      <c r="J31" s="38">
        <v>3705904</v>
      </c>
    </row>
    <row r="32" spans="2:10" ht="18">
      <c r="B32" s="15">
        <v>27</v>
      </c>
      <c r="C32" s="16" t="s">
        <v>37</v>
      </c>
      <c r="D32" s="39" t="s">
        <v>67</v>
      </c>
      <c r="E32" s="20">
        <v>1127418</v>
      </c>
      <c r="F32" s="20">
        <v>1498872</v>
      </c>
      <c r="G32" s="19">
        <v>2626290</v>
      </c>
      <c r="H32" s="20">
        <v>35135</v>
      </c>
      <c r="I32" s="20">
        <v>37258</v>
      </c>
      <c r="J32" s="14">
        <v>72393</v>
      </c>
    </row>
    <row r="33" spans="2:10" ht="18">
      <c r="B33" s="21">
        <v>28</v>
      </c>
      <c r="C33" s="22" t="s">
        <v>15</v>
      </c>
      <c r="D33" s="27" t="s">
        <v>67</v>
      </c>
      <c r="E33" s="28">
        <v>4153036</v>
      </c>
      <c r="F33" s="28">
        <v>17399224</v>
      </c>
      <c r="G33" s="19">
        <v>21552260</v>
      </c>
      <c r="H33" s="24">
        <v>272826</v>
      </c>
      <c r="I33" s="24">
        <v>1391615</v>
      </c>
      <c r="J33" s="14">
        <v>1664441</v>
      </c>
    </row>
    <row r="34" spans="2:10" ht="18">
      <c r="B34" s="15">
        <v>29</v>
      </c>
      <c r="C34" s="16" t="s">
        <v>16</v>
      </c>
      <c r="D34" s="39" t="s">
        <v>67</v>
      </c>
      <c r="E34" s="20">
        <v>5530806</v>
      </c>
      <c r="F34" s="20">
        <v>30199130</v>
      </c>
      <c r="G34" s="19">
        <v>35729936</v>
      </c>
      <c r="H34" s="20">
        <v>198324</v>
      </c>
      <c r="I34" s="20">
        <v>561700</v>
      </c>
      <c r="J34" s="14">
        <v>760024</v>
      </c>
    </row>
    <row r="35" spans="2:10" ht="18">
      <c r="B35" s="21">
        <v>30</v>
      </c>
      <c r="C35" s="22" t="s">
        <v>25</v>
      </c>
      <c r="D35" s="27" t="s">
        <v>65</v>
      </c>
      <c r="E35" s="28">
        <v>18091950</v>
      </c>
      <c r="F35" s="28">
        <v>87532691</v>
      </c>
      <c r="G35" s="19">
        <v>105624641</v>
      </c>
      <c r="H35" s="28">
        <v>1845077</v>
      </c>
      <c r="I35" s="28">
        <v>8719957</v>
      </c>
      <c r="J35" s="14">
        <v>10565034</v>
      </c>
    </row>
    <row r="36" spans="2:10" ht="18">
      <c r="B36" s="15">
        <v>31</v>
      </c>
      <c r="C36" s="16" t="s">
        <v>29</v>
      </c>
      <c r="D36" s="39" t="s">
        <v>67</v>
      </c>
      <c r="E36" s="20">
        <v>175221</v>
      </c>
      <c r="F36" s="20">
        <v>226677</v>
      </c>
      <c r="G36" s="19">
        <v>401898</v>
      </c>
      <c r="H36" s="20">
        <v>8035</v>
      </c>
      <c r="I36" s="20">
        <v>8744</v>
      </c>
      <c r="J36" s="14">
        <v>16779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65</v>
      </c>
      <c r="E38" s="20">
        <v>1069388</v>
      </c>
      <c r="F38" s="20">
        <v>4792435</v>
      </c>
      <c r="G38" s="19">
        <v>5861823</v>
      </c>
      <c r="H38" s="20">
        <v>0</v>
      </c>
      <c r="I38" s="20">
        <v>15</v>
      </c>
      <c r="J38" s="38">
        <v>15</v>
      </c>
    </row>
    <row r="39" spans="2:10" ht="18.75" thickBot="1">
      <c r="B39" s="42" t="s">
        <v>18</v>
      </c>
      <c r="C39" s="43"/>
      <c r="D39" s="40"/>
      <c r="E39" s="41">
        <f aca="true" t="shared" si="0" ref="E39:J39">SUM(E6:E38)</f>
        <v>103115449</v>
      </c>
      <c r="F39" s="41">
        <f t="shared" si="0"/>
        <v>341234020</v>
      </c>
      <c r="G39" s="41">
        <f t="shared" si="0"/>
        <v>444349469</v>
      </c>
      <c r="H39" s="41">
        <f t="shared" si="0"/>
        <v>4688420</v>
      </c>
      <c r="I39" s="41">
        <f t="shared" si="0"/>
        <v>25382553</v>
      </c>
      <c r="J39" s="41">
        <f t="shared" si="0"/>
        <v>30070973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PageLayoutView="0" workbookViewId="0" topLeftCell="A13">
      <selection activeCell="J6" sqref="J6:J3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19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26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64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9" t="s">
        <v>0</v>
      </c>
      <c r="C4" s="51" t="s">
        <v>1</v>
      </c>
      <c r="D4" s="53" t="s">
        <v>27</v>
      </c>
      <c r="E4" s="47" t="s">
        <v>2</v>
      </c>
      <c r="F4" s="47"/>
      <c r="G4" s="47"/>
      <c r="H4" s="47" t="s">
        <v>3</v>
      </c>
      <c r="I4" s="47"/>
      <c r="J4" s="48"/>
    </row>
    <row r="5" spans="2:10" ht="16.5" thickBot="1">
      <c r="B5" s="50"/>
      <c r="C5" s="52"/>
      <c r="D5" s="54"/>
      <c r="E5" s="4" t="s">
        <v>4</v>
      </c>
      <c r="F5" s="4" t="s">
        <v>72</v>
      </c>
      <c r="G5" s="4" t="s">
        <v>5</v>
      </c>
      <c r="H5" s="4" t="s">
        <v>4</v>
      </c>
      <c r="I5" s="4" t="s">
        <v>72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65</v>
      </c>
      <c r="E6" s="10">
        <v>3289110</v>
      </c>
      <c r="F6" s="11">
        <v>2688022</v>
      </c>
      <c r="G6" s="12">
        <v>5977132</v>
      </c>
      <c r="H6" s="13">
        <v>109399</v>
      </c>
      <c r="I6" s="13">
        <v>115294</v>
      </c>
      <c r="J6" s="14">
        <v>224693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52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65</v>
      </c>
      <c r="E10" s="24">
        <v>22390859</v>
      </c>
      <c r="F10" s="24">
        <v>1453037</v>
      </c>
      <c r="G10" s="19">
        <v>23843896</v>
      </c>
      <c r="H10" s="24">
        <v>144668</v>
      </c>
      <c r="I10" s="24">
        <v>90148</v>
      </c>
      <c r="J10" s="14">
        <v>234816</v>
      </c>
    </row>
    <row r="11" spans="1:10" ht="18">
      <c r="A11" s="6"/>
      <c r="B11" s="15">
        <v>6</v>
      </c>
      <c r="C11" s="16" t="s">
        <v>21</v>
      </c>
      <c r="D11" s="17" t="s">
        <v>65</v>
      </c>
      <c r="E11" s="26">
        <v>1405939</v>
      </c>
      <c r="F11" s="26">
        <v>12808002</v>
      </c>
      <c r="G11" s="19">
        <v>14213941</v>
      </c>
      <c r="H11" s="26">
        <v>163154</v>
      </c>
      <c r="I11" s="26">
        <v>4778708</v>
      </c>
      <c r="J11" s="14">
        <v>4941862</v>
      </c>
    </row>
    <row r="12" spans="1:10" ht="18">
      <c r="A12" s="6"/>
      <c r="B12" s="21">
        <v>7</v>
      </c>
      <c r="C12" s="22" t="s">
        <v>73</v>
      </c>
      <c r="D12" s="27" t="s">
        <v>65</v>
      </c>
      <c r="E12" s="28">
        <v>2707512</v>
      </c>
      <c r="F12" s="24">
        <v>2883357</v>
      </c>
      <c r="G12" s="19">
        <v>5590869</v>
      </c>
      <c r="H12" s="24">
        <v>198225</v>
      </c>
      <c r="I12" s="24">
        <v>170341</v>
      </c>
      <c r="J12" s="14">
        <v>368566</v>
      </c>
    </row>
    <row r="13" spans="1:10" ht="18">
      <c r="A13" s="6"/>
      <c r="B13" s="15">
        <v>8</v>
      </c>
      <c r="C13" s="16" t="s">
        <v>8</v>
      </c>
      <c r="D13" s="17" t="s">
        <v>65</v>
      </c>
      <c r="E13" s="29">
        <v>3510173</v>
      </c>
      <c r="F13" s="29">
        <v>14590352</v>
      </c>
      <c r="G13" s="19">
        <v>18100525</v>
      </c>
      <c r="H13" s="29">
        <v>11772</v>
      </c>
      <c r="I13" s="29">
        <v>46710</v>
      </c>
      <c r="J13" s="14">
        <v>58482</v>
      </c>
    </row>
    <row r="14" spans="1:10" ht="18">
      <c r="A14" s="6"/>
      <c r="B14" s="21">
        <v>9</v>
      </c>
      <c r="C14" s="22" t="s">
        <v>33</v>
      </c>
      <c r="D14" s="23" t="s">
        <v>65</v>
      </c>
      <c r="E14" s="30">
        <v>451128</v>
      </c>
      <c r="F14" s="30">
        <v>2853933</v>
      </c>
      <c r="G14" s="19">
        <v>3305061</v>
      </c>
      <c r="H14" s="31">
        <v>25326</v>
      </c>
      <c r="I14" s="31">
        <v>289276</v>
      </c>
      <c r="J14" s="14">
        <v>314602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65</v>
      </c>
      <c r="E16" s="30">
        <v>2160732</v>
      </c>
      <c r="F16" s="30">
        <v>2590455</v>
      </c>
      <c r="G16" s="19">
        <v>4751187</v>
      </c>
      <c r="H16" s="30">
        <v>11361</v>
      </c>
      <c r="I16" s="30">
        <v>52871</v>
      </c>
      <c r="J16" s="14">
        <v>64232</v>
      </c>
    </row>
    <row r="17" spans="1:10" ht="18">
      <c r="A17" s="6"/>
      <c r="B17" s="15">
        <v>12</v>
      </c>
      <c r="C17" s="16" t="s">
        <v>38</v>
      </c>
      <c r="D17" s="17" t="s">
        <v>65</v>
      </c>
      <c r="E17" s="29">
        <v>340303</v>
      </c>
      <c r="F17" s="29">
        <v>14217</v>
      </c>
      <c r="G17" s="19">
        <v>354520</v>
      </c>
      <c r="H17" s="29">
        <v>4976</v>
      </c>
      <c r="I17" s="29">
        <v>317</v>
      </c>
      <c r="J17" s="14">
        <v>5293</v>
      </c>
    </row>
    <row r="18" spans="1:10" ht="18">
      <c r="A18" s="6"/>
      <c r="B18" s="21">
        <v>13</v>
      </c>
      <c r="C18" s="22" t="s">
        <v>35</v>
      </c>
      <c r="D18" s="23" t="s">
        <v>65</v>
      </c>
      <c r="E18" s="24">
        <v>2046578</v>
      </c>
      <c r="F18" s="24">
        <v>2119589</v>
      </c>
      <c r="G18" s="19">
        <v>4166167</v>
      </c>
      <c r="H18" s="24">
        <v>30800</v>
      </c>
      <c r="I18" s="24">
        <v>30231</v>
      </c>
      <c r="J18" s="14">
        <v>61031</v>
      </c>
    </row>
    <row r="19" spans="1:10" ht="18">
      <c r="A19" s="6"/>
      <c r="B19" s="15">
        <v>14</v>
      </c>
      <c r="C19" s="16" t="s">
        <v>22</v>
      </c>
      <c r="D19" s="25" t="s">
        <v>65</v>
      </c>
      <c r="E19" s="20">
        <v>7254488</v>
      </c>
      <c r="F19" s="20">
        <v>36331037</v>
      </c>
      <c r="G19" s="19">
        <v>43585525</v>
      </c>
      <c r="H19" s="20">
        <v>54688</v>
      </c>
      <c r="I19" s="20">
        <v>346327</v>
      </c>
      <c r="J19" s="14">
        <v>401015</v>
      </c>
    </row>
    <row r="20" spans="1:10" ht="18">
      <c r="A20" s="6"/>
      <c r="B20" s="34">
        <v>15</v>
      </c>
      <c r="C20" s="35" t="s">
        <v>10</v>
      </c>
      <c r="D20" s="36" t="s">
        <v>65</v>
      </c>
      <c r="E20" s="37">
        <v>6879057</v>
      </c>
      <c r="F20" s="37">
        <v>2557658</v>
      </c>
      <c r="G20" s="19">
        <v>9436715</v>
      </c>
      <c r="H20" s="37">
        <v>158808</v>
      </c>
      <c r="I20" s="37">
        <v>35985</v>
      </c>
      <c r="J20" s="14">
        <v>194793</v>
      </c>
    </row>
    <row r="21" spans="1:10" ht="18">
      <c r="A21" s="6"/>
      <c r="B21" s="15">
        <v>16</v>
      </c>
      <c r="C21" s="16" t="s">
        <v>11</v>
      </c>
      <c r="D21" s="25" t="s">
        <v>65</v>
      </c>
      <c r="E21" s="20">
        <v>4476902</v>
      </c>
      <c r="F21" s="20">
        <v>28905685</v>
      </c>
      <c r="G21" s="19">
        <v>33382587</v>
      </c>
      <c r="H21" s="20">
        <v>97004</v>
      </c>
      <c r="I21" s="20">
        <v>448779</v>
      </c>
      <c r="J21" s="14">
        <v>545783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65</v>
      </c>
      <c r="E23" s="37">
        <v>1222659</v>
      </c>
      <c r="F23" s="37">
        <v>2868278</v>
      </c>
      <c r="G23" s="19">
        <v>4090937</v>
      </c>
      <c r="H23" s="37">
        <v>22730</v>
      </c>
      <c r="I23" s="37">
        <v>98665</v>
      </c>
      <c r="J23" s="14">
        <v>121395</v>
      </c>
    </row>
    <row r="24" spans="1:10" ht="18">
      <c r="A24" s="6"/>
      <c r="B24" s="15">
        <v>19</v>
      </c>
      <c r="C24" s="16" t="s">
        <v>36</v>
      </c>
      <c r="D24" s="25" t="s">
        <v>65</v>
      </c>
      <c r="E24" s="20">
        <v>3134200</v>
      </c>
      <c r="F24" s="20">
        <v>5293519</v>
      </c>
      <c r="G24" s="19">
        <v>8427719</v>
      </c>
      <c r="H24" s="20">
        <v>75522</v>
      </c>
      <c r="I24" s="20">
        <v>75653</v>
      </c>
      <c r="J24" s="14">
        <v>151175</v>
      </c>
    </row>
    <row r="25" spans="1:10" ht="18">
      <c r="A25" s="6"/>
      <c r="B25" s="21">
        <v>20</v>
      </c>
      <c r="C25" s="22" t="s">
        <v>24</v>
      </c>
      <c r="D25" s="27" t="s">
        <v>65</v>
      </c>
      <c r="E25" s="28">
        <v>8485227</v>
      </c>
      <c r="F25" s="24">
        <v>37358519</v>
      </c>
      <c r="G25" s="19">
        <v>45843746</v>
      </c>
      <c r="H25" s="24">
        <v>750553</v>
      </c>
      <c r="I25" s="24">
        <v>3263730</v>
      </c>
      <c r="J25" s="38">
        <v>4014283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65</v>
      </c>
      <c r="E28" s="20">
        <v>219143</v>
      </c>
      <c r="F28" s="20">
        <v>3147064</v>
      </c>
      <c r="G28" s="19">
        <v>3366207</v>
      </c>
      <c r="H28" s="20">
        <v>4735</v>
      </c>
      <c r="I28" s="20">
        <v>285198</v>
      </c>
      <c r="J28" s="14">
        <v>289933</v>
      </c>
    </row>
    <row r="29" spans="2:10" ht="18">
      <c r="B29" s="21">
        <v>24</v>
      </c>
      <c r="C29" s="22" t="s">
        <v>40</v>
      </c>
      <c r="D29" s="27" t="s">
        <v>51</v>
      </c>
      <c r="E29" s="28">
        <v>1491785</v>
      </c>
      <c r="F29" s="24">
        <v>7940629</v>
      </c>
      <c r="G29" s="19">
        <v>9432414</v>
      </c>
      <c r="H29" s="24">
        <v>55849</v>
      </c>
      <c r="I29" s="24">
        <v>280147</v>
      </c>
      <c r="J29" s="38">
        <v>335996</v>
      </c>
    </row>
    <row r="30" spans="2:10" ht="18">
      <c r="B30" s="15">
        <v>25</v>
      </c>
      <c r="C30" s="16" t="s">
        <v>13</v>
      </c>
      <c r="D30" s="25" t="s">
        <v>65</v>
      </c>
      <c r="E30" s="20">
        <v>495728</v>
      </c>
      <c r="F30" s="20">
        <v>208197</v>
      </c>
      <c r="G30" s="19">
        <v>703925</v>
      </c>
      <c r="H30" s="20">
        <v>26942</v>
      </c>
      <c r="I30" s="20">
        <v>19750</v>
      </c>
      <c r="J30" s="14">
        <v>46692</v>
      </c>
    </row>
    <row r="31" spans="2:10" ht="18">
      <c r="B31" s="21">
        <v>26</v>
      </c>
      <c r="C31" s="22" t="s">
        <v>14</v>
      </c>
      <c r="D31" s="27" t="s">
        <v>63</v>
      </c>
      <c r="E31" s="28">
        <v>2294257</v>
      </c>
      <c r="F31" s="24">
        <v>23698891</v>
      </c>
      <c r="G31" s="19">
        <v>25993148</v>
      </c>
      <c r="H31" s="24">
        <v>266665</v>
      </c>
      <c r="I31" s="24">
        <v>3325584</v>
      </c>
      <c r="J31" s="38">
        <v>3592249</v>
      </c>
    </row>
    <row r="32" spans="2:10" ht="18">
      <c r="B32" s="15">
        <v>27</v>
      </c>
      <c r="C32" s="16" t="s">
        <v>37</v>
      </c>
      <c r="D32" s="39" t="s">
        <v>65</v>
      </c>
      <c r="E32" s="20">
        <v>1036429</v>
      </c>
      <c r="F32" s="20">
        <v>1473052</v>
      </c>
      <c r="G32" s="19">
        <v>2509481</v>
      </c>
      <c r="H32" s="20">
        <v>35174</v>
      </c>
      <c r="I32" s="20">
        <v>36668</v>
      </c>
      <c r="J32" s="14">
        <v>71842</v>
      </c>
    </row>
    <row r="33" spans="2:10" ht="18">
      <c r="B33" s="21">
        <v>28</v>
      </c>
      <c r="C33" s="22" t="s">
        <v>15</v>
      </c>
      <c r="D33" s="27" t="s">
        <v>65</v>
      </c>
      <c r="E33" s="28">
        <v>4412296</v>
      </c>
      <c r="F33" s="28">
        <v>18420531</v>
      </c>
      <c r="G33" s="19">
        <v>22832827</v>
      </c>
      <c r="H33" s="28">
        <v>280308</v>
      </c>
      <c r="I33" s="28">
        <v>1422773</v>
      </c>
      <c r="J33" s="14">
        <v>1703081</v>
      </c>
    </row>
    <row r="34" spans="2:10" ht="18">
      <c r="B34" s="15">
        <v>29</v>
      </c>
      <c r="C34" s="16" t="s">
        <v>16</v>
      </c>
      <c r="D34" s="39" t="s">
        <v>65</v>
      </c>
      <c r="E34" s="20">
        <v>5660823</v>
      </c>
      <c r="F34" s="20">
        <v>31608041</v>
      </c>
      <c r="G34" s="19">
        <v>37268864</v>
      </c>
      <c r="H34" s="20">
        <v>185730</v>
      </c>
      <c r="I34" s="20">
        <v>533506</v>
      </c>
      <c r="J34" s="14">
        <v>719236</v>
      </c>
    </row>
    <row r="35" spans="2:10" ht="18">
      <c r="B35" s="21">
        <v>30</v>
      </c>
      <c r="C35" s="22" t="s">
        <v>25</v>
      </c>
      <c r="D35" s="27" t="s">
        <v>65</v>
      </c>
      <c r="E35" s="28">
        <v>18091950</v>
      </c>
      <c r="F35" s="28">
        <v>87532691</v>
      </c>
      <c r="G35" s="19">
        <v>105624641</v>
      </c>
      <c r="H35" s="28">
        <v>1845077</v>
      </c>
      <c r="I35" s="28">
        <v>8719957</v>
      </c>
      <c r="J35" s="14">
        <v>10565034</v>
      </c>
    </row>
    <row r="36" spans="2:10" ht="18">
      <c r="B36" s="15">
        <v>31</v>
      </c>
      <c r="C36" s="16" t="s">
        <v>29</v>
      </c>
      <c r="D36" s="39" t="s">
        <v>65</v>
      </c>
      <c r="E36" s="20">
        <v>175221</v>
      </c>
      <c r="F36" s="20">
        <v>226677</v>
      </c>
      <c r="G36" s="19">
        <v>401898</v>
      </c>
      <c r="H36" s="20">
        <v>8035</v>
      </c>
      <c r="I36" s="20">
        <v>8744</v>
      </c>
      <c r="J36" s="14">
        <v>16779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65</v>
      </c>
      <c r="E38" s="20">
        <v>1069388</v>
      </c>
      <c r="F38" s="20">
        <v>4792435</v>
      </c>
      <c r="G38" s="19">
        <v>5861823</v>
      </c>
      <c r="H38" s="20">
        <v>0</v>
      </c>
      <c r="I38" s="20">
        <v>15</v>
      </c>
      <c r="J38" s="38">
        <v>15</v>
      </c>
    </row>
    <row r="39" spans="2:10" ht="18.75" thickBot="1">
      <c r="B39" s="42" t="s">
        <v>18</v>
      </c>
      <c r="C39" s="43"/>
      <c r="D39" s="40"/>
      <c r="E39" s="41">
        <f aca="true" t="shared" si="0" ref="E39:J39">SUM(E6:E38)</f>
        <v>109102258</v>
      </c>
      <c r="F39" s="41">
        <f t="shared" si="0"/>
        <v>341840638</v>
      </c>
      <c r="G39" s="41">
        <f t="shared" si="0"/>
        <v>450942896</v>
      </c>
      <c r="H39" s="41">
        <f t="shared" si="0"/>
        <v>4653496</v>
      </c>
      <c r="I39" s="41">
        <f t="shared" si="0"/>
        <v>24946819</v>
      </c>
      <c r="J39" s="41">
        <f t="shared" si="0"/>
        <v>29600315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PageLayoutView="0" workbookViewId="0" topLeftCell="A13">
      <selection activeCell="J6" sqref="J6:J3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19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26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62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9" t="s">
        <v>0</v>
      </c>
      <c r="C4" s="51" t="s">
        <v>1</v>
      </c>
      <c r="D4" s="53" t="s">
        <v>27</v>
      </c>
      <c r="E4" s="47" t="s">
        <v>2</v>
      </c>
      <c r="F4" s="47"/>
      <c r="G4" s="47"/>
      <c r="H4" s="47" t="s">
        <v>3</v>
      </c>
      <c r="I4" s="47"/>
      <c r="J4" s="48"/>
    </row>
    <row r="5" spans="2:10" ht="16.5" thickBot="1">
      <c r="B5" s="50"/>
      <c r="C5" s="52"/>
      <c r="D5" s="54"/>
      <c r="E5" s="4" t="s">
        <v>4</v>
      </c>
      <c r="F5" s="4" t="s">
        <v>72</v>
      </c>
      <c r="G5" s="4" t="s">
        <v>5</v>
      </c>
      <c r="H5" s="4" t="s">
        <v>4</v>
      </c>
      <c r="I5" s="4" t="s">
        <v>72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63</v>
      </c>
      <c r="E6" s="10">
        <v>3247484</v>
      </c>
      <c r="F6" s="11">
        <v>2479692</v>
      </c>
      <c r="G6" s="12">
        <v>5727176</v>
      </c>
      <c r="H6" s="13">
        <v>108951</v>
      </c>
      <c r="I6" s="13">
        <v>113592</v>
      </c>
      <c r="J6" s="14">
        <v>222543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52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63</v>
      </c>
      <c r="E10" s="24">
        <v>21680396</v>
      </c>
      <c r="F10" s="24">
        <v>1433169</v>
      </c>
      <c r="G10" s="19">
        <v>23113565</v>
      </c>
      <c r="H10" s="24">
        <v>149848</v>
      </c>
      <c r="I10" s="24">
        <v>90311</v>
      </c>
      <c r="J10" s="14">
        <v>240159</v>
      </c>
    </row>
    <row r="11" spans="1:10" ht="18">
      <c r="A11" s="6"/>
      <c r="B11" s="15">
        <v>6</v>
      </c>
      <c r="C11" s="16" t="s">
        <v>21</v>
      </c>
      <c r="D11" s="17" t="s">
        <v>63</v>
      </c>
      <c r="E11" s="26">
        <v>1390219</v>
      </c>
      <c r="F11" s="26">
        <v>11884469</v>
      </c>
      <c r="G11" s="19">
        <v>13274688</v>
      </c>
      <c r="H11" s="26">
        <v>171308</v>
      </c>
      <c r="I11" s="26">
        <v>4760552</v>
      </c>
      <c r="J11" s="14">
        <v>4931860</v>
      </c>
    </row>
    <row r="12" spans="1:10" ht="18">
      <c r="A12" s="6"/>
      <c r="B12" s="21">
        <v>7</v>
      </c>
      <c r="C12" s="22" t="s">
        <v>73</v>
      </c>
      <c r="D12" s="27" t="s">
        <v>63</v>
      </c>
      <c r="E12" s="28">
        <v>2643988</v>
      </c>
      <c r="F12" s="24">
        <v>2773099</v>
      </c>
      <c r="G12" s="19">
        <v>5417087</v>
      </c>
      <c r="H12" s="24">
        <v>182040</v>
      </c>
      <c r="I12" s="24">
        <v>154183</v>
      </c>
      <c r="J12" s="14">
        <v>336223</v>
      </c>
    </row>
    <row r="13" spans="1:10" ht="18">
      <c r="A13" s="6"/>
      <c r="B13" s="15">
        <v>8</v>
      </c>
      <c r="C13" s="16" t="s">
        <v>8</v>
      </c>
      <c r="D13" s="17" t="s">
        <v>61</v>
      </c>
      <c r="E13" s="29">
        <v>4246906</v>
      </c>
      <c r="F13" s="29">
        <v>16992329</v>
      </c>
      <c r="G13" s="19">
        <v>21239235</v>
      </c>
      <c r="H13" s="29">
        <v>14556</v>
      </c>
      <c r="I13" s="29">
        <v>56281</v>
      </c>
      <c r="J13" s="14">
        <v>70837</v>
      </c>
    </row>
    <row r="14" spans="1:10" ht="18">
      <c r="A14" s="6"/>
      <c r="B14" s="21">
        <v>9</v>
      </c>
      <c r="C14" s="22" t="s">
        <v>33</v>
      </c>
      <c r="D14" s="23" t="s">
        <v>63</v>
      </c>
      <c r="E14" s="30">
        <v>421662</v>
      </c>
      <c r="F14" s="30">
        <v>2667340</v>
      </c>
      <c r="G14" s="19">
        <v>3089002</v>
      </c>
      <c r="H14" s="31">
        <v>23748</v>
      </c>
      <c r="I14" s="31">
        <v>276069</v>
      </c>
      <c r="J14" s="14">
        <v>299817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63</v>
      </c>
      <c r="E16" s="30">
        <v>2104308</v>
      </c>
      <c r="F16" s="30">
        <v>2548666</v>
      </c>
      <c r="G16" s="19">
        <v>4652974</v>
      </c>
      <c r="H16" s="30">
        <v>10124</v>
      </c>
      <c r="I16" s="30">
        <v>49731</v>
      </c>
      <c r="J16" s="14">
        <v>59855</v>
      </c>
    </row>
    <row r="17" spans="1:10" ht="18">
      <c r="A17" s="6"/>
      <c r="B17" s="15">
        <v>12</v>
      </c>
      <c r="C17" s="16" t="s">
        <v>38</v>
      </c>
      <c r="D17" s="17" t="s">
        <v>61</v>
      </c>
      <c r="E17" s="29">
        <v>354841</v>
      </c>
      <c r="F17" s="29">
        <v>15176</v>
      </c>
      <c r="G17" s="19">
        <v>370017</v>
      </c>
      <c r="H17" s="29">
        <v>3437</v>
      </c>
      <c r="I17" s="29">
        <v>274</v>
      </c>
      <c r="J17" s="14">
        <v>3711</v>
      </c>
    </row>
    <row r="18" spans="1:10" ht="18">
      <c r="A18" s="6"/>
      <c r="B18" s="21">
        <v>13</v>
      </c>
      <c r="C18" s="22" t="s">
        <v>35</v>
      </c>
      <c r="D18" s="23" t="s">
        <v>57</v>
      </c>
      <c r="E18" s="24">
        <v>1653693</v>
      </c>
      <c r="F18" s="24">
        <v>2037487</v>
      </c>
      <c r="G18" s="19">
        <v>3691180</v>
      </c>
      <c r="H18" s="24">
        <v>29659</v>
      </c>
      <c r="I18" s="24">
        <v>27431</v>
      </c>
      <c r="J18" s="14">
        <v>57090</v>
      </c>
    </row>
    <row r="19" spans="1:10" ht="18">
      <c r="A19" s="6"/>
      <c r="B19" s="15">
        <v>14</v>
      </c>
      <c r="C19" s="16" t="s">
        <v>22</v>
      </c>
      <c r="D19" s="25" t="s">
        <v>63</v>
      </c>
      <c r="E19" s="20">
        <v>7037545</v>
      </c>
      <c r="F19" s="20">
        <v>34615301</v>
      </c>
      <c r="G19" s="19">
        <v>41652846</v>
      </c>
      <c r="H19" s="20">
        <v>53948</v>
      </c>
      <c r="I19" s="20">
        <v>345047</v>
      </c>
      <c r="J19" s="14">
        <v>398995</v>
      </c>
    </row>
    <row r="20" spans="1:10" ht="18">
      <c r="A20" s="6"/>
      <c r="B20" s="34">
        <v>15</v>
      </c>
      <c r="C20" s="35" t="s">
        <v>10</v>
      </c>
      <c r="D20" s="36" t="s">
        <v>63</v>
      </c>
      <c r="E20" s="37">
        <v>6777891</v>
      </c>
      <c r="F20" s="37">
        <v>2554174</v>
      </c>
      <c r="G20" s="19">
        <v>9332065</v>
      </c>
      <c r="H20" s="37">
        <v>166649</v>
      </c>
      <c r="I20" s="37">
        <v>39339</v>
      </c>
      <c r="J20" s="14">
        <v>205988</v>
      </c>
    </row>
    <row r="21" spans="1:10" ht="18">
      <c r="A21" s="6"/>
      <c r="B21" s="15">
        <v>16</v>
      </c>
      <c r="C21" s="16" t="s">
        <v>11</v>
      </c>
      <c r="D21" s="25" t="s">
        <v>61</v>
      </c>
      <c r="E21" s="20">
        <v>4727608</v>
      </c>
      <c r="F21" s="20">
        <v>28804392</v>
      </c>
      <c r="G21" s="19">
        <v>33532000</v>
      </c>
      <c r="H21" s="20">
        <v>104055</v>
      </c>
      <c r="I21" s="20">
        <v>500709</v>
      </c>
      <c r="J21" s="14">
        <v>604764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63</v>
      </c>
      <c r="E23" s="37">
        <v>1238127</v>
      </c>
      <c r="F23" s="37">
        <v>2796493</v>
      </c>
      <c r="G23" s="19">
        <v>4034620</v>
      </c>
      <c r="H23" s="37">
        <v>23040</v>
      </c>
      <c r="I23" s="37">
        <v>96402</v>
      </c>
      <c r="J23" s="14">
        <v>119442</v>
      </c>
    </row>
    <row r="24" spans="1:10" ht="18">
      <c r="A24" s="6"/>
      <c r="B24" s="15">
        <v>19</v>
      </c>
      <c r="C24" s="16" t="s">
        <v>36</v>
      </c>
      <c r="D24" s="25" t="s">
        <v>63</v>
      </c>
      <c r="E24" s="20">
        <v>3043232</v>
      </c>
      <c r="F24" s="20">
        <v>5065158</v>
      </c>
      <c r="G24" s="19">
        <v>8108390</v>
      </c>
      <c r="H24" s="20">
        <v>77581</v>
      </c>
      <c r="I24" s="20">
        <v>72017</v>
      </c>
      <c r="J24" s="14">
        <v>149598</v>
      </c>
    </row>
    <row r="25" spans="1:10" ht="18">
      <c r="A25" s="6"/>
      <c r="B25" s="21">
        <v>20</v>
      </c>
      <c r="C25" s="22" t="s">
        <v>24</v>
      </c>
      <c r="D25" s="27" t="s">
        <v>63</v>
      </c>
      <c r="E25" s="28">
        <v>8361998</v>
      </c>
      <c r="F25" s="24">
        <v>36668116</v>
      </c>
      <c r="G25" s="19">
        <v>45030114</v>
      </c>
      <c r="H25" s="24">
        <v>731626</v>
      </c>
      <c r="I25" s="24">
        <v>3169459</v>
      </c>
      <c r="J25" s="38">
        <v>3901085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61</v>
      </c>
      <c r="E28" s="20">
        <v>221518</v>
      </c>
      <c r="F28" s="20">
        <v>3177204</v>
      </c>
      <c r="G28" s="19">
        <v>3398722</v>
      </c>
      <c r="H28" s="20">
        <v>5181</v>
      </c>
      <c r="I28" s="20">
        <v>286271</v>
      </c>
      <c r="J28" s="14">
        <v>291452</v>
      </c>
    </row>
    <row r="29" spans="2:10" ht="18">
      <c r="B29" s="21">
        <v>24</v>
      </c>
      <c r="C29" s="22" t="s">
        <v>40</v>
      </c>
      <c r="D29" s="27" t="s">
        <v>51</v>
      </c>
      <c r="E29" s="28">
        <v>1491785</v>
      </c>
      <c r="F29" s="24">
        <v>7940629</v>
      </c>
      <c r="G29" s="19">
        <v>9432414</v>
      </c>
      <c r="H29" s="24">
        <v>55849</v>
      </c>
      <c r="I29" s="24">
        <v>280147</v>
      </c>
      <c r="J29" s="38">
        <v>335996</v>
      </c>
    </row>
    <row r="30" spans="2:10" ht="18">
      <c r="B30" s="15">
        <v>25</v>
      </c>
      <c r="C30" s="16" t="s">
        <v>13</v>
      </c>
      <c r="D30" s="25" t="s">
        <v>63</v>
      </c>
      <c r="E30" s="20">
        <v>486378</v>
      </c>
      <c r="F30" s="20">
        <v>205087</v>
      </c>
      <c r="G30" s="19">
        <v>691465</v>
      </c>
      <c r="H30" s="20">
        <v>29309</v>
      </c>
      <c r="I30" s="20">
        <v>20729</v>
      </c>
      <c r="J30" s="14">
        <v>50038</v>
      </c>
    </row>
    <row r="31" spans="2:10" ht="18">
      <c r="B31" s="21">
        <v>26</v>
      </c>
      <c r="C31" s="22" t="s">
        <v>14</v>
      </c>
      <c r="D31" s="27" t="s">
        <v>63</v>
      </c>
      <c r="E31" s="28">
        <v>2294257</v>
      </c>
      <c r="F31" s="24">
        <v>23698891</v>
      </c>
      <c r="G31" s="19">
        <v>25993148</v>
      </c>
      <c r="H31" s="24">
        <v>266665</v>
      </c>
      <c r="I31" s="24">
        <v>3325584</v>
      </c>
      <c r="J31" s="38">
        <v>3592249</v>
      </c>
    </row>
    <row r="32" spans="2:10" ht="18">
      <c r="B32" s="15">
        <v>27</v>
      </c>
      <c r="C32" s="16" t="s">
        <v>37</v>
      </c>
      <c r="D32" s="39" t="s">
        <v>63</v>
      </c>
      <c r="E32" s="20">
        <v>1058968</v>
      </c>
      <c r="F32" s="20">
        <v>1495206</v>
      </c>
      <c r="G32" s="19">
        <v>2554174</v>
      </c>
      <c r="H32" s="20">
        <v>36746</v>
      </c>
      <c r="I32" s="20">
        <v>36424</v>
      </c>
      <c r="J32" s="14">
        <v>73170</v>
      </c>
    </row>
    <row r="33" spans="2:10" ht="18">
      <c r="B33" s="21">
        <v>28</v>
      </c>
      <c r="C33" s="22" t="s">
        <v>15</v>
      </c>
      <c r="D33" s="27" t="s">
        <v>63</v>
      </c>
      <c r="E33" s="28">
        <v>4480738</v>
      </c>
      <c r="F33" s="28">
        <v>18697038</v>
      </c>
      <c r="G33" s="19">
        <v>23177776</v>
      </c>
      <c r="H33" s="28">
        <v>250547</v>
      </c>
      <c r="I33" s="28">
        <v>1270676</v>
      </c>
      <c r="J33" s="14">
        <v>1521223</v>
      </c>
    </row>
    <row r="34" spans="2:10" ht="18">
      <c r="B34" s="15">
        <v>29</v>
      </c>
      <c r="C34" s="16" t="s">
        <v>16</v>
      </c>
      <c r="D34" s="39" t="s">
        <v>63</v>
      </c>
      <c r="E34" s="20">
        <v>5696356</v>
      </c>
      <c r="F34" s="20">
        <v>31039838</v>
      </c>
      <c r="G34" s="19">
        <v>36736194</v>
      </c>
      <c r="H34" s="20">
        <v>192821</v>
      </c>
      <c r="I34" s="20">
        <v>538593</v>
      </c>
      <c r="J34" s="14">
        <v>731414</v>
      </c>
    </row>
    <row r="35" spans="2:10" ht="18">
      <c r="B35" s="21">
        <v>30</v>
      </c>
      <c r="C35" s="22" t="s">
        <v>25</v>
      </c>
      <c r="D35" s="27" t="s">
        <v>61</v>
      </c>
      <c r="E35" s="28">
        <v>18985462</v>
      </c>
      <c r="F35" s="28">
        <v>87829742</v>
      </c>
      <c r="G35" s="19">
        <v>106815204</v>
      </c>
      <c r="H35" s="28">
        <v>2123405</v>
      </c>
      <c r="I35" s="28">
        <v>9425559</v>
      </c>
      <c r="J35" s="14">
        <v>11548964</v>
      </c>
    </row>
    <row r="36" spans="2:10" ht="18">
      <c r="B36" s="15">
        <v>31</v>
      </c>
      <c r="C36" s="16" t="s">
        <v>29</v>
      </c>
      <c r="D36" s="39" t="s">
        <v>63</v>
      </c>
      <c r="E36" s="20">
        <v>152462</v>
      </c>
      <c r="F36" s="20">
        <v>221846</v>
      </c>
      <c r="G36" s="19">
        <v>374308</v>
      </c>
      <c r="H36" s="20">
        <v>0</v>
      </c>
      <c r="I36" s="20">
        <v>0</v>
      </c>
      <c r="J36" s="14">
        <v>0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63</v>
      </c>
      <c r="E38" s="20">
        <v>1068969</v>
      </c>
      <c r="F38" s="20">
        <v>4593103</v>
      </c>
      <c r="G38" s="19">
        <v>5662072</v>
      </c>
      <c r="H38" s="20">
        <v>0</v>
      </c>
      <c r="I38" s="20">
        <v>22</v>
      </c>
      <c r="J38" s="38">
        <v>22</v>
      </c>
    </row>
    <row r="39" spans="2:10" ht="18.75" thickBot="1">
      <c r="B39" s="42" t="s">
        <v>18</v>
      </c>
      <c r="C39" s="43"/>
      <c r="D39" s="40"/>
      <c r="E39" s="41">
        <f aca="true" t="shared" si="0" ref="E39:J39">SUM(E6:E38)</f>
        <v>109267162</v>
      </c>
      <c r="F39" s="41">
        <f t="shared" si="0"/>
        <v>339710415</v>
      </c>
      <c r="G39" s="41">
        <f t="shared" si="0"/>
        <v>448977577</v>
      </c>
      <c r="H39" s="41">
        <f t="shared" si="0"/>
        <v>4897088</v>
      </c>
      <c r="I39" s="41">
        <f t="shared" si="0"/>
        <v>25406844</v>
      </c>
      <c r="J39" s="41">
        <f t="shared" si="0"/>
        <v>30303932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PageLayoutView="0" workbookViewId="0" topLeftCell="A16">
      <selection activeCell="J6" sqref="J6:J3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19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26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60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9" t="s">
        <v>0</v>
      </c>
      <c r="C4" s="51" t="s">
        <v>1</v>
      </c>
      <c r="D4" s="53" t="s">
        <v>27</v>
      </c>
      <c r="E4" s="47" t="s">
        <v>2</v>
      </c>
      <c r="F4" s="47"/>
      <c r="G4" s="47"/>
      <c r="H4" s="47" t="s">
        <v>3</v>
      </c>
      <c r="I4" s="47"/>
      <c r="J4" s="48"/>
    </row>
    <row r="5" spans="2:10" ht="16.5" thickBot="1">
      <c r="B5" s="50"/>
      <c r="C5" s="52"/>
      <c r="D5" s="54"/>
      <c r="E5" s="4" t="s">
        <v>4</v>
      </c>
      <c r="F5" s="4" t="s">
        <v>72</v>
      </c>
      <c r="G5" s="4" t="s">
        <v>5</v>
      </c>
      <c r="H5" s="4" t="s">
        <v>4</v>
      </c>
      <c r="I5" s="4" t="s">
        <v>72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61</v>
      </c>
      <c r="E6" s="10">
        <v>3528990</v>
      </c>
      <c r="F6" s="11">
        <v>2583980</v>
      </c>
      <c r="G6" s="12">
        <v>6112970</v>
      </c>
      <c r="H6" s="13">
        <v>126102</v>
      </c>
      <c r="I6" s="13">
        <v>126634</v>
      </c>
      <c r="J6" s="14">
        <v>252736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52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61</v>
      </c>
      <c r="E10" s="24">
        <v>22492317</v>
      </c>
      <c r="F10" s="24">
        <v>1523157</v>
      </c>
      <c r="G10" s="19">
        <v>24015474</v>
      </c>
      <c r="H10" s="24">
        <v>167587</v>
      </c>
      <c r="I10" s="24">
        <v>99948</v>
      </c>
      <c r="J10" s="14">
        <v>267535</v>
      </c>
    </row>
    <row r="11" spans="1:10" ht="18">
      <c r="A11" s="6"/>
      <c r="B11" s="15">
        <v>6</v>
      </c>
      <c r="C11" s="16" t="s">
        <v>21</v>
      </c>
      <c r="D11" s="17" t="s">
        <v>61</v>
      </c>
      <c r="E11" s="26">
        <v>1450338</v>
      </c>
      <c r="F11" s="26">
        <v>12045195</v>
      </c>
      <c r="G11" s="19">
        <v>13495533</v>
      </c>
      <c r="H11" s="26">
        <v>203674</v>
      </c>
      <c r="I11" s="26">
        <v>5295877</v>
      </c>
      <c r="J11" s="14">
        <v>5499551</v>
      </c>
    </row>
    <row r="12" spans="1:10" ht="18">
      <c r="A12" s="6"/>
      <c r="B12" s="21">
        <v>7</v>
      </c>
      <c r="C12" s="22" t="s">
        <v>73</v>
      </c>
      <c r="D12" s="27" t="s">
        <v>61</v>
      </c>
      <c r="E12" s="28">
        <v>2804109</v>
      </c>
      <c r="F12" s="24">
        <v>3134875</v>
      </c>
      <c r="G12" s="19">
        <v>5938984</v>
      </c>
      <c r="H12" s="24">
        <v>194091</v>
      </c>
      <c r="I12" s="24">
        <v>162798</v>
      </c>
      <c r="J12" s="14">
        <v>356889</v>
      </c>
    </row>
    <row r="13" spans="1:10" ht="18">
      <c r="A13" s="6"/>
      <c r="B13" s="15">
        <v>8</v>
      </c>
      <c r="C13" s="16" t="s">
        <v>8</v>
      </c>
      <c r="D13" s="17" t="s">
        <v>61</v>
      </c>
      <c r="E13" s="29">
        <v>4246906</v>
      </c>
      <c r="F13" s="29">
        <v>16992329</v>
      </c>
      <c r="G13" s="19">
        <v>21239235</v>
      </c>
      <c r="H13" s="29">
        <v>14556</v>
      </c>
      <c r="I13" s="29">
        <v>56281</v>
      </c>
      <c r="J13" s="14">
        <v>70837</v>
      </c>
    </row>
    <row r="14" spans="1:10" ht="18">
      <c r="A14" s="6"/>
      <c r="B14" s="21">
        <v>9</v>
      </c>
      <c r="C14" s="22" t="s">
        <v>33</v>
      </c>
      <c r="D14" s="23" t="s">
        <v>61</v>
      </c>
      <c r="E14" s="30">
        <v>449988</v>
      </c>
      <c r="F14" s="30">
        <v>2987506</v>
      </c>
      <c r="G14" s="19">
        <v>3437494</v>
      </c>
      <c r="H14" s="31">
        <v>26956</v>
      </c>
      <c r="I14" s="31">
        <v>310177</v>
      </c>
      <c r="J14" s="14">
        <v>337133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61</v>
      </c>
      <c r="E16" s="30">
        <v>2185251</v>
      </c>
      <c r="F16" s="30">
        <v>2646916</v>
      </c>
      <c r="G16" s="19">
        <v>4832167</v>
      </c>
      <c r="H16" s="30">
        <v>11636</v>
      </c>
      <c r="I16" s="30">
        <v>54518</v>
      </c>
      <c r="J16" s="14">
        <v>66154</v>
      </c>
    </row>
    <row r="17" spans="1:10" ht="18">
      <c r="A17" s="6"/>
      <c r="B17" s="15">
        <v>12</v>
      </c>
      <c r="C17" s="16" t="s">
        <v>38</v>
      </c>
      <c r="D17" s="17" t="s">
        <v>61</v>
      </c>
      <c r="E17" s="29">
        <v>354841</v>
      </c>
      <c r="F17" s="29">
        <v>15176</v>
      </c>
      <c r="G17" s="19">
        <v>370017</v>
      </c>
      <c r="H17" s="29">
        <v>3437</v>
      </c>
      <c r="I17" s="29">
        <v>274</v>
      </c>
      <c r="J17" s="14">
        <v>3711</v>
      </c>
    </row>
    <row r="18" spans="1:10" ht="18">
      <c r="A18" s="6"/>
      <c r="B18" s="21">
        <v>13</v>
      </c>
      <c r="C18" s="22" t="s">
        <v>35</v>
      </c>
      <c r="D18" s="23" t="s">
        <v>57</v>
      </c>
      <c r="E18" s="24">
        <v>1653693</v>
      </c>
      <c r="F18" s="24">
        <v>2037487</v>
      </c>
      <c r="G18" s="19">
        <v>3691180</v>
      </c>
      <c r="H18" s="24">
        <v>29659</v>
      </c>
      <c r="I18" s="24">
        <v>27431</v>
      </c>
      <c r="J18" s="14">
        <v>57090</v>
      </c>
    </row>
    <row r="19" spans="1:10" ht="18">
      <c r="A19" s="6"/>
      <c r="B19" s="15">
        <v>14</v>
      </c>
      <c r="C19" s="16" t="s">
        <v>22</v>
      </c>
      <c r="D19" s="25" t="s">
        <v>61</v>
      </c>
      <c r="E19" s="20">
        <v>7429279</v>
      </c>
      <c r="F19" s="20">
        <v>36244507</v>
      </c>
      <c r="G19" s="19">
        <v>43673786</v>
      </c>
      <c r="H19" s="20">
        <v>60149</v>
      </c>
      <c r="I19" s="20">
        <v>390336</v>
      </c>
      <c r="J19" s="14">
        <v>450485</v>
      </c>
    </row>
    <row r="20" spans="1:10" ht="18">
      <c r="A20" s="6"/>
      <c r="B20" s="34">
        <v>15</v>
      </c>
      <c r="C20" s="35" t="s">
        <v>10</v>
      </c>
      <c r="D20" s="36" t="s">
        <v>61</v>
      </c>
      <c r="E20" s="37">
        <v>6526529</v>
      </c>
      <c r="F20" s="37">
        <v>2601946</v>
      </c>
      <c r="G20" s="19">
        <v>9128475</v>
      </c>
      <c r="H20" s="37">
        <v>175530</v>
      </c>
      <c r="I20" s="37">
        <v>39426</v>
      </c>
      <c r="J20" s="14">
        <v>214956</v>
      </c>
    </row>
    <row r="21" spans="1:10" ht="18">
      <c r="A21" s="6"/>
      <c r="B21" s="15">
        <v>16</v>
      </c>
      <c r="C21" s="16" t="s">
        <v>11</v>
      </c>
      <c r="D21" s="25" t="s">
        <v>61</v>
      </c>
      <c r="E21" s="20">
        <v>4727608</v>
      </c>
      <c r="F21" s="20">
        <v>28804392</v>
      </c>
      <c r="G21" s="19">
        <v>33532000</v>
      </c>
      <c r="H21" s="20">
        <v>104055</v>
      </c>
      <c r="I21" s="20">
        <v>500709</v>
      </c>
      <c r="J21" s="14">
        <v>604764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61</v>
      </c>
      <c r="E23" s="37">
        <v>1327108</v>
      </c>
      <c r="F23" s="37">
        <v>2903741</v>
      </c>
      <c r="G23" s="19">
        <v>4230849</v>
      </c>
      <c r="H23" s="37">
        <v>25181</v>
      </c>
      <c r="I23" s="37">
        <v>106854</v>
      </c>
      <c r="J23" s="14">
        <v>132035</v>
      </c>
    </row>
    <row r="24" spans="1:10" ht="18">
      <c r="A24" s="6"/>
      <c r="B24" s="15">
        <v>19</v>
      </c>
      <c r="C24" s="16" t="s">
        <v>36</v>
      </c>
      <c r="D24" s="25" t="s">
        <v>61</v>
      </c>
      <c r="E24" s="20">
        <v>3253906</v>
      </c>
      <c r="F24" s="20">
        <v>5247112</v>
      </c>
      <c r="G24" s="19">
        <v>8501018</v>
      </c>
      <c r="H24" s="20">
        <v>86531</v>
      </c>
      <c r="I24" s="20">
        <v>84650</v>
      </c>
      <c r="J24" s="14">
        <v>171181</v>
      </c>
    </row>
    <row r="25" spans="1:10" ht="18">
      <c r="A25" s="6"/>
      <c r="B25" s="21">
        <v>20</v>
      </c>
      <c r="C25" s="22" t="s">
        <v>24</v>
      </c>
      <c r="D25" s="27" t="s">
        <v>61</v>
      </c>
      <c r="E25" s="28">
        <v>8924338</v>
      </c>
      <c r="F25" s="24">
        <v>37836889</v>
      </c>
      <c r="G25" s="19">
        <v>46761227</v>
      </c>
      <c r="H25" s="24">
        <v>809450</v>
      </c>
      <c r="I25" s="24">
        <v>3436960</v>
      </c>
      <c r="J25" s="38">
        <v>4246410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61</v>
      </c>
      <c r="E28" s="20">
        <v>221518</v>
      </c>
      <c r="F28" s="20">
        <v>3177204</v>
      </c>
      <c r="G28" s="19">
        <v>3398722</v>
      </c>
      <c r="H28" s="20">
        <v>5181</v>
      </c>
      <c r="I28" s="20">
        <v>286271</v>
      </c>
      <c r="J28" s="14">
        <v>291452</v>
      </c>
    </row>
    <row r="29" spans="2:10" ht="18">
      <c r="B29" s="21">
        <v>24</v>
      </c>
      <c r="C29" s="22" t="s">
        <v>40</v>
      </c>
      <c r="D29" s="27" t="s">
        <v>51</v>
      </c>
      <c r="E29" s="28">
        <v>1491785</v>
      </c>
      <c r="F29" s="24">
        <v>7940629</v>
      </c>
      <c r="G29" s="19">
        <v>9432414</v>
      </c>
      <c r="H29" s="24">
        <v>55849</v>
      </c>
      <c r="I29" s="24">
        <v>280147</v>
      </c>
      <c r="J29" s="38">
        <v>335996</v>
      </c>
    </row>
    <row r="30" spans="2:10" ht="18">
      <c r="B30" s="15">
        <v>25</v>
      </c>
      <c r="C30" s="16" t="s">
        <v>13</v>
      </c>
      <c r="D30" s="25" t="s">
        <v>57</v>
      </c>
      <c r="E30" s="20">
        <v>515541</v>
      </c>
      <c r="F30" s="20">
        <v>226278</v>
      </c>
      <c r="G30" s="19">
        <v>741819</v>
      </c>
      <c r="H30" s="20">
        <v>30150</v>
      </c>
      <c r="I30" s="20">
        <v>20538</v>
      </c>
      <c r="J30" s="14">
        <v>50688</v>
      </c>
    </row>
    <row r="31" spans="2:10" ht="18">
      <c r="B31" s="21">
        <v>26</v>
      </c>
      <c r="C31" s="22" t="s">
        <v>14</v>
      </c>
      <c r="D31" s="27" t="s">
        <v>61</v>
      </c>
      <c r="E31" s="28">
        <v>2439330</v>
      </c>
      <c r="F31" s="24">
        <v>24003817</v>
      </c>
      <c r="G31" s="19">
        <v>26443147</v>
      </c>
      <c r="H31" s="24">
        <v>287508</v>
      </c>
      <c r="I31" s="24">
        <v>3490610</v>
      </c>
      <c r="J31" s="38">
        <v>3778118</v>
      </c>
    </row>
    <row r="32" spans="2:10" ht="18">
      <c r="B32" s="15">
        <v>27</v>
      </c>
      <c r="C32" s="16" t="s">
        <v>37</v>
      </c>
      <c r="D32" s="39" t="s">
        <v>61</v>
      </c>
      <c r="E32" s="20">
        <v>162401</v>
      </c>
      <c r="F32" s="20">
        <v>227171</v>
      </c>
      <c r="G32" s="19">
        <v>389572</v>
      </c>
      <c r="H32" s="20">
        <v>5238</v>
      </c>
      <c r="I32" s="20">
        <v>4907</v>
      </c>
      <c r="J32" s="14">
        <v>10145</v>
      </c>
    </row>
    <row r="33" spans="2:10" ht="18">
      <c r="B33" s="21">
        <v>28</v>
      </c>
      <c r="C33" s="22" t="s">
        <v>15</v>
      </c>
      <c r="D33" s="27" t="s">
        <v>61</v>
      </c>
      <c r="E33" s="28">
        <v>4640949</v>
      </c>
      <c r="F33" s="28">
        <v>18644018</v>
      </c>
      <c r="G33" s="19">
        <v>23284967</v>
      </c>
      <c r="H33" s="28">
        <v>253223</v>
      </c>
      <c r="I33" s="28">
        <v>1281357</v>
      </c>
      <c r="J33" s="14">
        <v>1534580</v>
      </c>
    </row>
    <row r="34" spans="2:10" ht="18">
      <c r="B34" s="15">
        <v>29</v>
      </c>
      <c r="C34" s="16" t="s">
        <v>16</v>
      </c>
      <c r="D34" s="39" t="s">
        <v>61</v>
      </c>
      <c r="E34" s="20">
        <v>6945001</v>
      </c>
      <c r="F34" s="20">
        <v>42197818</v>
      </c>
      <c r="G34" s="19">
        <v>49142819</v>
      </c>
      <c r="H34" s="20">
        <v>97646</v>
      </c>
      <c r="I34" s="20">
        <v>287829</v>
      </c>
      <c r="J34" s="14">
        <v>385475</v>
      </c>
    </row>
    <row r="35" spans="2:10" ht="18">
      <c r="B35" s="21">
        <v>30</v>
      </c>
      <c r="C35" s="22" t="s">
        <v>25</v>
      </c>
      <c r="D35" s="27" t="s">
        <v>61</v>
      </c>
      <c r="E35" s="28">
        <v>18985462</v>
      </c>
      <c r="F35" s="28">
        <v>87829742</v>
      </c>
      <c r="G35" s="19">
        <v>106815204</v>
      </c>
      <c r="H35" s="28">
        <v>2123405</v>
      </c>
      <c r="I35" s="28">
        <v>9425559</v>
      </c>
      <c r="J35" s="14">
        <v>11548964</v>
      </c>
    </row>
    <row r="36" spans="2:10" ht="18">
      <c r="B36" s="15">
        <v>31</v>
      </c>
      <c r="C36" s="16" t="s">
        <v>29</v>
      </c>
      <c r="D36" s="39" t="s">
        <v>61</v>
      </c>
      <c r="E36" s="20">
        <v>161880</v>
      </c>
      <c r="F36" s="20">
        <v>229538</v>
      </c>
      <c r="G36" s="19">
        <v>391418</v>
      </c>
      <c r="H36" s="20">
        <v>0</v>
      </c>
      <c r="I36" s="20">
        <v>0</v>
      </c>
      <c r="J36" s="14">
        <v>0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57</v>
      </c>
      <c r="E38" s="20">
        <v>1173141</v>
      </c>
      <c r="F38" s="20">
        <v>4740478</v>
      </c>
      <c r="G38" s="19">
        <v>5913619</v>
      </c>
      <c r="H38" s="20">
        <v>0</v>
      </c>
      <c r="I38" s="20">
        <v>14</v>
      </c>
      <c r="J38" s="38">
        <v>14</v>
      </c>
    </row>
    <row r="39" spans="2:10" ht="18.75" thickBot="1">
      <c r="B39" s="42" t="s">
        <v>18</v>
      </c>
      <c r="C39" s="43"/>
      <c r="D39" s="40"/>
      <c r="E39" s="41">
        <f aca="true" t="shared" si="0" ref="E39:J39">SUM(E6:E38)</f>
        <v>112492580</v>
      </c>
      <c r="F39" s="41">
        <f t="shared" si="0"/>
        <v>354298671</v>
      </c>
      <c r="G39" s="41">
        <f t="shared" si="0"/>
        <v>466791251</v>
      </c>
      <c r="H39" s="41">
        <f t="shared" si="0"/>
        <v>4982789</v>
      </c>
      <c r="I39" s="41">
        <f t="shared" si="0"/>
        <v>26241547</v>
      </c>
      <c r="J39" s="41">
        <f t="shared" si="0"/>
        <v>31224336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PageLayoutView="0" workbookViewId="0" topLeftCell="A1">
      <selection activeCell="J6" sqref="J6:J3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19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26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56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9" t="s">
        <v>0</v>
      </c>
      <c r="C4" s="51" t="s">
        <v>1</v>
      </c>
      <c r="D4" s="53" t="s">
        <v>27</v>
      </c>
      <c r="E4" s="47" t="s">
        <v>2</v>
      </c>
      <c r="F4" s="47"/>
      <c r="G4" s="47"/>
      <c r="H4" s="47" t="s">
        <v>3</v>
      </c>
      <c r="I4" s="47"/>
      <c r="J4" s="48"/>
    </row>
    <row r="5" spans="2:10" ht="16.5" thickBot="1">
      <c r="B5" s="50"/>
      <c r="C5" s="52"/>
      <c r="D5" s="54"/>
      <c r="E5" s="4" t="s">
        <v>4</v>
      </c>
      <c r="F5" s="4" t="s">
        <v>72</v>
      </c>
      <c r="G5" s="4" t="s">
        <v>5</v>
      </c>
      <c r="H5" s="4" t="s">
        <v>4</v>
      </c>
      <c r="I5" s="4" t="s">
        <v>72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57</v>
      </c>
      <c r="E6" s="10">
        <v>3372280</v>
      </c>
      <c r="F6" s="11">
        <v>2554770</v>
      </c>
      <c r="G6" s="12">
        <v>5927050</v>
      </c>
      <c r="H6" s="13">
        <v>117926</v>
      </c>
      <c r="I6" s="13">
        <v>116358</v>
      </c>
      <c r="J6" s="14">
        <v>234284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52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57</v>
      </c>
      <c r="E10" s="24">
        <v>21986898</v>
      </c>
      <c r="F10" s="24">
        <v>1540515</v>
      </c>
      <c r="G10" s="19">
        <v>23527413</v>
      </c>
      <c r="H10" s="24">
        <v>163985</v>
      </c>
      <c r="I10" s="24">
        <v>99652</v>
      </c>
      <c r="J10" s="14">
        <v>263637</v>
      </c>
    </row>
    <row r="11" spans="1:10" ht="18">
      <c r="A11" s="6"/>
      <c r="B11" s="15">
        <v>6</v>
      </c>
      <c r="C11" s="16" t="s">
        <v>21</v>
      </c>
      <c r="D11" s="17" t="s">
        <v>57</v>
      </c>
      <c r="E11" s="26">
        <v>1173465</v>
      </c>
      <c r="F11" s="26">
        <v>8780946</v>
      </c>
      <c r="G11" s="19">
        <v>9954411</v>
      </c>
      <c r="H11" s="26">
        <v>51145</v>
      </c>
      <c r="I11" s="26">
        <v>1159777</v>
      </c>
      <c r="J11" s="14">
        <v>1210922</v>
      </c>
    </row>
    <row r="12" spans="1:10" ht="18">
      <c r="A12" s="6"/>
      <c r="B12" s="21">
        <v>7</v>
      </c>
      <c r="C12" s="22" t="s">
        <v>73</v>
      </c>
      <c r="D12" s="27" t="s">
        <v>57</v>
      </c>
      <c r="E12" s="28">
        <v>2671649</v>
      </c>
      <c r="F12" s="24">
        <v>3039150</v>
      </c>
      <c r="G12" s="19">
        <v>5710799</v>
      </c>
      <c r="H12" s="24">
        <v>183368</v>
      </c>
      <c r="I12" s="24">
        <v>157185</v>
      </c>
      <c r="J12" s="14">
        <v>340553</v>
      </c>
    </row>
    <row r="13" spans="1:10" ht="18">
      <c r="A13" s="6"/>
      <c r="B13" s="15">
        <v>8</v>
      </c>
      <c r="C13" s="16" t="s">
        <v>8</v>
      </c>
      <c r="D13" s="17" t="s">
        <v>57</v>
      </c>
      <c r="E13" s="29">
        <v>4062399</v>
      </c>
      <c r="F13" s="29">
        <v>17024756</v>
      </c>
      <c r="G13" s="19">
        <v>21087155</v>
      </c>
      <c r="H13" s="29">
        <v>12866</v>
      </c>
      <c r="I13" s="29">
        <v>49718</v>
      </c>
      <c r="J13" s="14">
        <v>62584</v>
      </c>
    </row>
    <row r="14" spans="1:10" ht="18">
      <c r="A14" s="6"/>
      <c r="B14" s="21">
        <v>9</v>
      </c>
      <c r="C14" s="22" t="s">
        <v>33</v>
      </c>
      <c r="D14" s="23" t="s">
        <v>57</v>
      </c>
      <c r="E14" s="30">
        <v>427428</v>
      </c>
      <c r="F14" s="30">
        <v>2982612</v>
      </c>
      <c r="G14" s="19">
        <v>3410040</v>
      </c>
      <c r="H14" s="31">
        <v>23601</v>
      </c>
      <c r="I14" s="31">
        <v>282239</v>
      </c>
      <c r="J14" s="14">
        <v>305840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57</v>
      </c>
      <c r="E16" s="30">
        <v>2008948</v>
      </c>
      <c r="F16" s="30">
        <v>2561207</v>
      </c>
      <c r="G16" s="19">
        <v>4570155</v>
      </c>
      <c r="H16" s="30">
        <v>11077</v>
      </c>
      <c r="I16" s="30">
        <v>50245</v>
      </c>
      <c r="J16" s="14">
        <v>61322</v>
      </c>
    </row>
    <row r="17" spans="1:10" ht="18">
      <c r="A17" s="6"/>
      <c r="B17" s="15">
        <v>12</v>
      </c>
      <c r="C17" s="16" t="s">
        <v>38</v>
      </c>
      <c r="D17" s="17" t="s">
        <v>57</v>
      </c>
      <c r="E17" s="29">
        <v>324481</v>
      </c>
      <c r="F17" s="29">
        <v>15755</v>
      </c>
      <c r="G17" s="19">
        <v>340236</v>
      </c>
      <c r="H17" s="29">
        <v>2962</v>
      </c>
      <c r="I17" s="29">
        <v>216</v>
      </c>
      <c r="J17" s="14">
        <v>3178</v>
      </c>
    </row>
    <row r="18" spans="1:10" ht="18">
      <c r="A18" s="6"/>
      <c r="B18" s="21">
        <v>13</v>
      </c>
      <c r="C18" s="22" t="s">
        <v>35</v>
      </c>
      <c r="D18" s="23" t="s">
        <v>57</v>
      </c>
      <c r="E18" s="24">
        <v>1653693</v>
      </c>
      <c r="F18" s="24">
        <v>2037487</v>
      </c>
      <c r="G18" s="19">
        <v>3691180</v>
      </c>
      <c r="H18" s="24">
        <v>29659</v>
      </c>
      <c r="I18" s="24">
        <v>27431</v>
      </c>
      <c r="J18" s="14">
        <v>57090</v>
      </c>
    </row>
    <row r="19" spans="1:10" ht="18">
      <c r="A19" s="6"/>
      <c r="B19" s="15">
        <v>14</v>
      </c>
      <c r="C19" s="16" t="s">
        <v>22</v>
      </c>
      <c r="D19" s="25" t="s">
        <v>57</v>
      </c>
      <c r="E19" s="20">
        <v>6947836</v>
      </c>
      <c r="F19" s="20">
        <v>35114455</v>
      </c>
      <c r="G19" s="19">
        <v>42062291</v>
      </c>
      <c r="H19" s="20">
        <v>54323</v>
      </c>
      <c r="I19" s="20">
        <v>344220</v>
      </c>
      <c r="J19" s="14">
        <v>398543</v>
      </c>
    </row>
    <row r="20" spans="1:10" ht="18">
      <c r="A20" s="6"/>
      <c r="B20" s="34">
        <v>15</v>
      </c>
      <c r="C20" s="35" t="s">
        <v>10</v>
      </c>
      <c r="D20" s="36" t="s">
        <v>57</v>
      </c>
      <c r="E20" s="37">
        <v>6526529</v>
      </c>
      <c r="F20" s="37">
        <v>2601946</v>
      </c>
      <c r="G20" s="19">
        <v>9128475</v>
      </c>
      <c r="H20" s="37">
        <v>175530</v>
      </c>
      <c r="I20" s="37">
        <v>39426</v>
      </c>
      <c r="J20" s="14">
        <v>214956</v>
      </c>
    </row>
    <row r="21" spans="1:10" ht="18">
      <c r="A21" s="6"/>
      <c r="B21" s="15">
        <v>16</v>
      </c>
      <c r="C21" s="16" t="s">
        <v>11</v>
      </c>
      <c r="D21" s="25" t="s">
        <v>57</v>
      </c>
      <c r="E21" s="20">
        <v>4484998</v>
      </c>
      <c r="F21" s="20">
        <v>28786753</v>
      </c>
      <c r="G21" s="19">
        <v>33271751</v>
      </c>
      <c r="H21" s="20">
        <v>102393</v>
      </c>
      <c r="I21" s="20">
        <v>468268</v>
      </c>
      <c r="J21" s="14">
        <v>570661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57</v>
      </c>
      <c r="E23" s="37">
        <v>1246011</v>
      </c>
      <c r="F23" s="37">
        <v>2882296</v>
      </c>
      <c r="G23" s="19">
        <v>4128307</v>
      </c>
      <c r="H23" s="37">
        <v>23525</v>
      </c>
      <c r="I23" s="37">
        <v>99246</v>
      </c>
      <c r="J23" s="14">
        <v>122771</v>
      </c>
    </row>
    <row r="24" spans="1:10" ht="18">
      <c r="A24" s="6"/>
      <c r="B24" s="15">
        <v>19</v>
      </c>
      <c r="C24" s="16" t="s">
        <v>36</v>
      </c>
      <c r="D24" s="25" t="s">
        <v>57</v>
      </c>
      <c r="E24" s="20">
        <v>3131727</v>
      </c>
      <c r="F24" s="20">
        <v>5311779</v>
      </c>
      <c r="G24" s="19">
        <v>8443506</v>
      </c>
      <c r="H24" s="20">
        <v>72984</v>
      </c>
      <c r="I24" s="20">
        <v>73227</v>
      </c>
      <c r="J24" s="14">
        <v>146211</v>
      </c>
    </row>
    <row r="25" spans="1:10" ht="18">
      <c r="A25" s="6"/>
      <c r="B25" s="21">
        <v>20</v>
      </c>
      <c r="C25" s="22" t="s">
        <v>24</v>
      </c>
      <c r="D25" s="27" t="s">
        <v>57</v>
      </c>
      <c r="E25" s="28">
        <v>8580616</v>
      </c>
      <c r="F25" s="24">
        <v>38148774</v>
      </c>
      <c r="G25" s="19">
        <v>46729390</v>
      </c>
      <c r="H25" s="24">
        <v>747109</v>
      </c>
      <c r="I25" s="24">
        <v>3157478</v>
      </c>
      <c r="J25" s="38">
        <v>3904587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57</v>
      </c>
      <c r="E28" s="20">
        <v>224802</v>
      </c>
      <c r="F28" s="20">
        <v>3169190</v>
      </c>
      <c r="G28" s="19">
        <v>3393992</v>
      </c>
      <c r="H28" s="20">
        <v>5252</v>
      </c>
      <c r="I28" s="20">
        <v>268002</v>
      </c>
      <c r="J28" s="14">
        <v>273254</v>
      </c>
    </row>
    <row r="29" spans="2:10" ht="18">
      <c r="B29" s="21">
        <v>24</v>
      </c>
      <c r="C29" s="22" t="s">
        <v>40</v>
      </c>
      <c r="D29" s="27" t="s">
        <v>51</v>
      </c>
      <c r="E29" s="28">
        <v>1491785</v>
      </c>
      <c r="F29" s="24">
        <v>7940629</v>
      </c>
      <c r="G29" s="19">
        <v>9432414</v>
      </c>
      <c r="H29" s="24">
        <v>55849</v>
      </c>
      <c r="I29" s="24">
        <v>280147</v>
      </c>
      <c r="J29" s="38">
        <v>335996</v>
      </c>
    </row>
    <row r="30" spans="2:10" ht="18">
      <c r="B30" s="15">
        <v>25</v>
      </c>
      <c r="C30" s="16" t="s">
        <v>13</v>
      </c>
      <c r="D30" s="25" t="s">
        <v>57</v>
      </c>
      <c r="E30" s="20">
        <v>515541</v>
      </c>
      <c r="F30" s="20">
        <v>226278</v>
      </c>
      <c r="G30" s="19">
        <v>741819</v>
      </c>
      <c r="H30" s="20">
        <v>30150</v>
      </c>
      <c r="I30" s="20">
        <v>20538</v>
      </c>
      <c r="J30" s="14">
        <v>50688</v>
      </c>
    </row>
    <row r="31" spans="2:10" ht="18">
      <c r="B31" s="21">
        <v>26</v>
      </c>
      <c r="C31" s="22" t="s">
        <v>14</v>
      </c>
      <c r="D31" s="27" t="s">
        <v>57</v>
      </c>
      <c r="E31" s="28">
        <v>2338492</v>
      </c>
      <c r="F31" s="24">
        <v>24840490</v>
      </c>
      <c r="G31" s="19">
        <v>27178982</v>
      </c>
      <c r="H31" s="24">
        <v>242649</v>
      </c>
      <c r="I31" s="24">
        <v>2932815</v>
      </c>
      <c r="J31" s="38">
        <v>3175464</v>
      </c>
    </row>
    <row r="32" spans="2:10" ht="18">
      <c r="B32" s="15">
        <v>27</v>
      </c>
      <c r="C32" s="16" t="s">
        <v>37</v>
      </c>
      <c r="D32" s="39" t="s">
        <v>57</v>
      </c>
      <c r="E32" s="20">
        <v>1034772</v>
      </c>
      <c r="F32" s="20">
        <v>1511571</v>
      </c>
      <c r="G32" s="19">
        <v>2546343</v>
      </c>
      <c r="H32" s="20">
        <v>38482</v>
      </c>
      <c r="I32" s="20">
        <v>37578</v>
      </c>
      <c r="J32" s="14">
        <v>76060</v>
      </c>
    </row>
    <row r="33" spans="2:10" ht="18">
      <c r="B33" s="21">
        <v>28</v>
      </c>
      <c r="C33" s="22" t="s">
        <v>15</v>
      </c>
      <c r="D33" s="27" t="s">
        <v>57</v>
      </c>
      <c r="E33" s="28">
        <v>4472668</v>
      </c>
      <c r="F33" s="28">
        <v>18827966</v>
      </c>
      <c r="G33" s="19">
        <v>23300634</v>
      </c>
      <c r="H33" s="28">
        <v>245504</v>
      </c>
      <c r="I33" s="28">
        <v>1214286</v>
      </c>
      <c r="J33" s="14">
        <v>1459790</v>
      </c>
    </row>
    <row r="34" spans="2:10" ht="18">
      <c r="B34" s="15">
        <v>29</v>
      </c>
      <c r="C34" s="16" t="s">
        <v>16</v>
      </c>
      <c r="D34" s="39" t="s">
        <v>57</v>
      </c>
      <c r="E34" s="20">
        <v>5778366</v>
      </c>
      <c r="F34" s="20">
        <v>32465587</v>
      </c>
      <c r="G34" s="19">
        <v>38243953</v>
      </c>
      <c r="H34" s="20">
        <v>189455</v>
      </c>
      <c r="I34" s="20">
        <v>504876</v>
      </c>
      <c r="J34" s="14">
        <v>694331</v>
      </c>
    </row>
    <row r="35" spans="2:10" ht="18">
      <c r="B35" s="21">
        <v>30</v>
      </c>
      <c r="C35" s="22" t="s">
        <v>25</v>
      </c>
      <c r="D35" s="27" t="s">
        <v>57</v>
      </c>
      <c r="E35" s="28">
        <v>18015871</v>
      </c>
      <c r="F35" s="28">
        <v>86877322</v>
      </c>
      <c r="G35" s="19">
        <v>104893193</v>
      </c>
      <c r="H35" s="28">
        <v>1961945</v>
      </c>
      <c r="I35" s="28">
        <v>8631603</v>
      </c>
      <c r="J35" s="14">
        <v>10593548</v>
      </c>
    </row>
    <row r="36" spans="2:10" ht="18">
      <c r="B36" s="15">
        <v>31</v>
      </c>
      <c r="C36" s="16" t="s">
        <v>29</v>
      </c>
      <c r="D36" s="39" t="s">
        <v>57</v>
      </c>
      <c r="E36" s="20">
        <v>151755</v>
      </c>
      <c r="F36" s="20">
        <v>218075</v>
      </c>
      <c r="G36" s="19">
        <v>369830</v>
      </c>
      <c r="H36" s="20">
        <v>4682</v>
      </c>
      <c r="I36" s="20">
        <v>8535</v>
      </c>
      <c r="J36" s="14">
        <v>13217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57</v>
      </c>
      <c r="E38" s="20">
        <v>1173141</v>
      </c>
      <c r="F38" s="20">
        <v>4740478</v>
      </c>
      <c r="G38" s="19">
        <v>5913619</v>
      </c>
      <c r="H38" s="20">
        <v>0</v>
      </c>
      <c r="I38" s="20">
        <v>14</v>
      </c>
      <c r="J38" s="38">
        <v>14</v>
      </c>
    </row>
    <row r="39" spans="2:10" ht="18.75" thickBot="1">
      <c r="B39" s="42" t="s">
        <v>18</v>
      </c>
      <c r="C39" s="43"/>
      <c r="D39" s="40"/>
      <c r="E39" s="41">
        <f aca="true" t="shared" si="0" ref="E39:J39">SUM(E6:E38)</f>
        <v>108196522</v>
      </c>
      <c r="F39" s="41">
        <f t="shared" si="0"/>
        <v>341677557</v>
      </c>
      <c r="G39" s="41">
        <f t="shared" si="0"/>
        <v>449874079</v>
      </c>
      <c r="H39" s="41">
        <f t="shared" si="0"/>
        <v>4632416</v>
      </c>
      <c r="I39" s="41">
        <f t="shared" si="0"/>
        <v>20494522</v>
      </c>
      <c r="J39" s="41">
        <f t="shared" si="0"/>
        <v>25126938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PageLayoutView="0" workbookViewId="0" topLeftCell="A11">
      <selection activeCell="J6" sqref="J6:J3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19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26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59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9" t="s">
        <v>0</v>
      </c>
      <c r="C4" s="51" t="s">
        <v>1</v>
      </c>
      <c r="D4" s="53" t="s">
        <v>27</v>
      </c>
      <c r="E4" s="47" t="s">
        <v>2</v>
      </c>
      <c r="F4" s="47"/>
      <c r="G4" s="47"/>
      <c r="H4" s="47" t="s">
        <v>3</v>
      </c>
      <c r="I4" s="47"/>
      <c r="J4" s="48"/>
    </row>
    <row r="5" spans="2:10" ht="16.5" thickBot="1">
      <c r="B5" s="50"/>
      <c r="C5" s="52"/>
      <c r="D5" s="54"/>
      <c r="E5" s="4" t="s">
        <v>4</v>
      </c>
      <c r="F5" s="4" t="s">
        <v>72</v>
      </c>
      <c r="G5" s="4" t="s">
        <v>5</v>
      </c>
      <c r="H5" s="4" t="s">
        <v>4</v>
      </c>
      <c r="I5" s="4" t="s">
        <v>72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58</v>
      </c>
      <c r="E6" s="10">
        <v>3602448</v>
      </c>
      <c r="F6" s="11">
        <v>2641142</v>
      </c>
      <c r="G6" s="12">
        <v>6243590</v>
      </c>
      <c r="H6" s="13">
        <v>131987</v>
      </c>
      <c r="I6" s="13">
        <v>123405</v>
      </c>
      <c r="J6" s="14">
        <v>255392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52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58</v>
      </c>
      <c r="E10" s="24">
        <v>21404361</v>
      </c>
      <c r="F10" s="24">
        <v>1479196</v>
      </c>
      <c r="G10" s="19">
        <v>22883557</v>
      </c>
      <c r="H10" s="24">
        <v>179209</v>
      </c>
      <c r="I10" s="24">
        <v>107759</v>
      </c>
      <c r="J10" s="14">
        <v>286968</v>
      </c>
    </row>
    <row r="11" spans="1:10" ht="18">
      <c r="A11" s="6"/>
      <c r="B11" s="15">
        <v>6</v>
      </c>
      <c r="C11" s="16" t="s">
        <v>21</v>
      </c>
      <c r="D11" s="17" t="s">
        <v>58</v>
      </c>
      <c r="E11" s="26">
        <v>1123594</v>
      </c>
      <c r="F11" s="26">
        <v>8407765</v>
      </c>
      <c r="G11" s="19">
        <v>9531359</v>
      </c>
      <c r="H11" s="26">
        <v>47548</v>
      </c>
      <c r="I11" s="26">
        <v>1078207</v>
      </c>
      <c r="J11" s="14">
        <v>1125755</v>
      </c>
    </row>
    <row r="12" spans="1:10" ht="18">
      <c r="A12" s="6"/>
      <c r="B12" s="21">
        <v>7</v>
      </c>
      <c r="C12" s="22" t="s">
        <v>73</v>
      </c>
      <c r="D12" s="27" t="s">
        <v>58</v>
      </c>
      <c r="E12" s="28">
        <v>2717126</v>
      </c>
      <c r="F12" s="24">
        <v>3144070</v>
      </c>
      <c r="G12" s="19">
        <v>5861196</v>
      </c>
      <c r="H12" s="24">
        <v>180602</v>
      </c>
      <c r="I12" s="24">
        <v>157593</v>
      </c>
      <c r="J12" s="14">
        <v>338195</v>
      </c>
    </row>
    <row r="13" spans="1:10" ht="18">
      <c r="A13" s="6"/>
      <c r="B13" s="15">
        <v>8</v>
      </c>
      <c r="C13" s="16" t="s">
        <v>8</v>
      </c>
      <c r="D13" s="17" t="s">
        <v>58</v>
      </c>
      <c r="E13" s="29">
        <v>4207590</v>
      </c>
      <c r="F13" s="29">
        <v>16586293</v>
      </c>
      <c r="G13" s="19">
        <v>20793883</v>
      </c>
      <c r="H13" s="29">
        <v>14712</v>
      </c>
      <c r="I13" s="29">
        <v>55140</v>
      </c>
      <c r="J13" s="14">
        <v>69852</v>
      </c>
    </row>
    <row r="14" spans="1:10" ht="18">
      <c r="A14" s="6"/>
      <c r="B14" s="21">
        <v>9</v>
      </c>
      <c r="C14" s="22" t="s">
        <v>33</v>
      </c>
      <c r="D14" s="23" t="s">
        <v>58</v>
      </c>
      <c r="E14" s="30">
        <v>480756</v>
      </c>
      <c r="F14" s="30">
        <v>3186082</v>
      </c>
      <c r="G14" s="19">
        <v>3666838</v>
      </c>
      <c r="H14" s="31">
        <v>27256</v>
      </c>
      <c r="I14" s="31">
        <v>313443</v>
      </c>
      <c r="J14" s="14">
        <v>340699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58</v>
      </c>
      <c r="E16" s="30">
        <v>2184133</v>
      </c>
      <c r="F16" s="30">
        <v>2677147</v>
      </c>
      <c r="G16" s="19">
        <v>4861280</v>
      </c>
      <c r="H16" s="30">
        <v>11318</v>
      </c>
      <c r="I16" s="30">
        <v>51127</v>
      </c>
      <c r="J16" s="14">
        <v>62445</v>
      </c>
    </row>
    <row r="17" spans="1:10" ht="18">
      <c r="A17" s="6"/>
      <c r="B17" s="15">
        <v>12</v>
      </c>
      <c r="C17" s="16" t="s">
        <v>38</v>
      </c>
      <c r="D17" s="17" t="s">
        <v>58</v>
      </c>
      <c r="E17" s="29">
        <v>354420</v>
      </c>
      <c r="F17" s="29">
        <v>16717</v>
      </c>
      <c r="G17" s="19">
        <v>371137</v>
      </c>
      <c r="H17" s="29">
        <v>3703</v>
      </c>
      <c r="I17" s="29">
        <v>285</v>
      </c>
      <c r="J17" s="14">
        <v>3988</v>
      </c>
    </row>
    <row r="18" spans="1:10" ht="18">
      <c r="A18" s="6"/>
      <c r="B18" s="21">
        <v>13</v>
      </c>
      <c r="C18" s="22" t="s">
        <v>35</v>
      </c>
      <c r="D18" s="23" t="s">
        <v>58</v>
      </c>
      <c r="E18" s="24">
        <v>1849413</v>
      </c>
      <c r="F18" s="24">
        <v>2088925</v>
      </c>
      <c r="G18" s="19">
        <v>3938338</v>
      </c>
      <c r="H18" s="24">
        <v>26920</v>
      </c>
      <c r="I18" s="24">
        <v>28185</v>
      </c>
      <c r="J18" s="14">
        <v>55105</v>
      </c>
    </row>
    <row r="19" spans="1:10" ht="18">
      <c r="A19" s="6"/>
      <c r="B19" s="15">
        <v>14</v>
      </c>
      <c r="C19" s="16" t="s">
        <v>22</v>
      </c>
      <c r="D19" s="25" t="s">
        <v>58</v>
      </c>
      <c r="E19" s="20">
        <v>7616206</v>
      </c>
      <c r="F19" s="20">
        <v>37119469</v>
      </c>
      <c r="G19" s="19">
        <v>44735675</v>
      </c>
      <c r="H19" s="20">
        <v>55623</v>
      </c>
      <c r="I19" s="20">
        <v>359022</v>
      </c>
      <c r="J19" s="14">
        <v>414645</v>
      </c>
    </row>
    <row r="20" spans="1:10" ht="18">
      <c r="A20" s="6"/>
      <c r="B20" s="34">
        <v>15</v>
      </c>
      <c r="C20" s="35" t="s">
        <v>10</v>
      </c>
      <c r="D20" s="36" t="s">
        <v>58</v>
      </c>
      <c r="E20" s="37">
        <v>7148942</v>
      </c>
      <c r="F20" s="37">
        <v>2659505</v>
      </c>
      <c r="G20" s="19">
        <v>9808447</v>
      </c>
      <c r="H20" s="37">
        <v>151676</v>
      </c>
      <c r="I20" s="37">
        <v>45940</v>
      </c>
      <c r="J20" s="14">
        <v>197616</v>
      </c>
    </row>
    <row r="21" spans="1:10" ht="18">
      <c r="A21" s="6"/>
      <c r="B21" s="15">
        <v>16</v>
      </c>
      <c r="C21" s="16" t="s">
        <v>11</v>
      </c>
      <c r="D21" s="25" t="s">
        <v>58</v>
      </c>
      <c r="E21" s="20">
        <v>4484998</v>
      </c>
      <c r="F21" s="20">
        <v>28786753</v>
      </c>
      <c r="G21" s="19">
        <v>33271751</v>
      </c>
      <c r="H21" s="20">
        <v>102393</v>
      </c>
      <c r="I21" s="20">
        <v>468268</v>
      </c>
      <c r="J21" s="14">
        <v>570661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58</v>
      </c>
      <c r="E23" s="37">
        <v>1339423</v>
      </c>
      <c r="F23" s="37">
        <v>2942789</v>
      </c>
      <c r="G23" s="19">
        <v>4282212</v>
      </c>
      <c r="H23" s="37">
        <v>24980</v>
      </c>
      <c r="I23" s="37">
        <v>104239</v>
      </c>
      <c r="J23" s="14">
        <v>129219</v>
      </c>
    </row>
    <row r="24" spans="1:10" ht="18">
      <c r="A24" s="6"/>
      <c r="B24" s="15">
        <v>19</v>
      </c>
      <c r="C24" s="16" t="s">
        <v>36</v>
      </c>
      <c r="D24" s="25" t="s">
        <v>58</v>
      </c>
      <c r="E24" s="20">
        <v>3387288</v>
      </c>
      <c r="F24" s="20">
        <v>5558003</v>
      </c>
      <c r="G24" s="19">
        <v>8945291</v>
      </c>
      <c r="H24" s="20">
        <v>76166</v>
      </c>
      <c r="I24" s="20">
        <v>75706</v>
      </c>
      <c r="J24" s="14">
        <v>151872</v>
      </c>
    </row>
    <row r="25" spans="1:10" ht="18">
      <c r="A25" s="6"/>
      <c r="B25" s="21">
        <v>20</v>
      </c>
      <c r="C25" s="22" t="s">
        <v>24</v>
      </c>
      <c r="D25" s="27" t="s">
        <v>58</v>
      </c>
      <c r="E25" s="28">
        <v>9069524</v>
      </c>
      <c r="F25" s="24">
        <v>39019176</v>
      </c>
      <c r="G25" s="19">
        <v>48088700</v>
      </c>
      <c r="H25" s="24">
        <v>796368</v>
      </c>
      <c r="I25" s="24">
        <v>3221895</v>
      </c>
      <c r="J25" s="38">
        <v>4018263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58</v>
      </c>
      <c r="E28" s="20">
        <v>224802</v>
      </c>
      <c r="F28" s="20">
        <v>3169190</v>
      </c>
      <c r="G28" s="19">
        <v>3393992</v>
      </c>
      <c r="H28" s="20">
        <v>5252</v>
      </c>
      <c r="I28" s="20">
        <v>268002</v>
      </c>
      <c r="J28" s="14">
        <v>273254</v>
      </c>
    </row>
    <row r="29" spans="2:10" ht="18">
      <c r="B29" s="21">
        <v>24</v>
      </c>
      <c r="C29" s="22" t="s">
        <v>40</v>
      </c>
      <c r="D29" s="27" t="s">
        <v>51</v>
      </c>
      <c r="E29" s="28">
        <v>1491785</v>
      </c>
      <c r="F29" s="24">
        <v>7940629</v>
      </c>
      <c r="G29" s="19">
        <v>9432414</v>
      </c>
      <c r="H29" s="24">
        <v>55849</v>
      </c>
      <c r="I29" s="24">
        <v>280147</v>
      </c>
      <c r="J29" s="38">
        <v>335996</v>
      </c>
    </row>
    <row r="30" spans="2:10" ht="18">
      <c r="B30" s="15">
        <v>25</v>
      </c>
      <c r="C30" s="16" t="s">
        <v>13</v>
      </c>
      <c r="D30" s="25" t="s">
        <v>58</v>
      </c>
      <c r="E30" s="20">
        <v>588339</v>
      </c>
      <c r="F30" s="20">
        <v>243430</v>
      </c>
      <c r="G30" s="19">
        <v>831769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14</v>
      </c>
      <c r="D31" s="27" t="s">
        <v>58</v>
      </c>
      <c r="E31" s="28">
        <v>2527506</v>
      </c>
      <c r="F31" s="24">
        <v>25321667</v>
      </c>
      <c r="G31" s="19">
        <v>27849173</v>
      </c>
      <c r="H31" s="24">
        <v>267797</v>
      </c>
      <c r="I31" s="24">
        <v>3242818</v>
      </c>
      <c r="J31" s="38">
        <v>3510615</v>
      </c>
    </row>
    <row r="32" spans="2:10" ht="18">
      <c r="B32" s="15">
        <v>27</v>
      </c>
      <c r="C32" s="16" t="s">
        <v>37</v>
      </c>
      <c r="D32" s="39" t="s">
        <v>58</v>
      </c>
      <c r="E32" s="20">
        <v>1094935</v>
      </c>
      <c r="F32" s="20">
        <v>1567591</v>
      </c>
      <c r="G32" s="19">
        <v>2662526</v>
      </c>
      <c r="H32" s="20">
        <v>37198</v>
      </c>
      <c r="I32" s="20">
        <v>37184</v>
      </c>
      <c r="J32" s="14">
        <v>74382</v>
      </c>
    </row>
    <row r="33" spans="2:10" ht="18">
      <c r="B33" s="21">
        <v>28</v>
      </c>
      <c r="C33" s="22" t="s">
        <v>15</v>
      </c>
      <c r="D33" s="27" t="s">
        <v>58</v>
      </c>
      <c r="E33" s="28">
        <v>4753903</v>
      </c>
      <c r="F33" s="28">
        <v>19372643</v>
      </c>
      <c r="G33" s="19">
        <v>24126546</v>
      </c>
      <c r="H33" s="28">
        <v>260029</v>
      </c>
      <c r="I33" s="28">
        <v>1274906</v>
      </c>
      <c r="J33" s="14">
        <v>1534935</v>
      </c>
    </row>
    <row r="34" spans="2:10" ht="18">
      <c r="B34" s="15">
        <v>29</v>
      </c>
      <c r="C34" s="16" t="s">
        <v>16</v>
      </c>
      <c r="D34" s="39" t="s">
        <v>58</v>
      </c>
      <c r="E34" s="20">
        <v>6115751</v>
      </c>
      <c r="F34" s="20">
        <v>33110432</v>
      </c>
      <c r="G34" s="19">
        <v>39226183</v>
      </c>
      <c r="H34" s="20">
        <v>201147</v>
      </c>
      <c r="I34" s="20">
        <v>532171</v>
      </c>
      <c r="J34" s="14">
        <v>733318</v>
      </c>
    </row>
    <row r="35" spans="2:10" ht="18">
      <c r="B35" s="21">
        <v>30</v>
      </c>
      <c r="C35" s="22" t="s">
        <v>25</v>
      </c>
      <c r="D35" s="27" t="s">
        <v>58</v>
      </c>
      <c r="E35" s="28">
        <v>19072506</v>
      </c>
      <c r="F35" s="28">
        <v>89332426</v>
      </c>
      <c r="G35" s="19">
        <v>108404932</v>
      </c>
      <c r="H35" s="28">
        <v>2044303</v>
      </c>
      <c r="I35" s="28">
        <v>8980936</v>
      </c>
      <c r="J35" s="14">
        <v>11025239</v>
      </c>
    </row>
    <row r="36" spans="2:10" ht="18">
      <c r="B36" s="15">
        <v>31</v>
      </c>
      <c r="C36" s="16" t="s">
        <v>29</v>
      </c>
      <c r="D36" s="39" t="s">
        <v>58</v>
      </c>
      <c r="E36" s="20">
        <v>160557</v>
      </c>
      <c r="F36" s="20">
        <v>215077</v>
      </c>
      <c r="G36" s="19">
        <v>375634</v>
      </c>
      <c r="H36" s="20">
        <v>4682</v>
      </c>
      <c r="I36" s="20">
        <v>8535</v>
      </c>
      <c r="J36" s="14">
        <v>13217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58</v>
      </c>
      <c r="E38" s="20">
        <v>1173141</v>
      </c>
      <c r="F38" s="20">
        <v>4740478</v>
      </c>
      <c r="G38" s="19">
        <v>5913619</v>
      </c>
      <c r="H38" s="20">
        <v>0</v>
      </c>
      <c r="I38" s="20">
        <v>2</v>
      </c>
      <c r="J38" s="38">
        <v>2</v>
      </c>
    </row>
    <row r="39" spans="2:10" ht="18.75" thickBot="1">
      <c r="B39" s="42" t="s">
        <v>18</v>
      </c>
      <c r="C39" s="43"/>
      <c r="D39" s="40"/>
      <c r="E39" s="41">
        <f aca="true" t="shared" si="0" ref="E39:J39">SUM(E6:E38)</f>
        <v>112573818</v>
      </c>
      <c r="F39" s="41">
        <f t="shared" si="0"/>
        <v>348803365</v>
      </c>
      <c r="G39" s="41">
        <f t="shared" si="0"/>
        <v>461377183</v>
      </c>
      <c r="H39" s="41">
        <f t="shared" si="0"/>
        <v>4792713</v>
      </c>
      <c r="I39" s="41">
        <f t="shared" si="0"/>
        <v>21286357</v>
      </c>
      <c r="J39" s="41">
        <f t="shared" si="0"/>
        <v>26079070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PageLayoutView="0" workbookViewId="0" topLeftCell="A11">
      <selection activeCell="J6" sqref="J6:J3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19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26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54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9" t="s">
        <v>0</v>
      </c>
      <c r="C4" s="51" t="s">
        <v>1</v>
      </c>
      <c r="D4" s="53" t="s">
        <v>27</v>
      </c>
      <c r="E4" s="47" t="s">
        <v>2</v>
      </c>
      <c r="F4" s="47"/>
      <c r="G4" s="47"/>
      <c r="H4" s="47" t="s">
        <v>3</v>
      </c>
      <c r="I4" s="47"/>
      <c r="J4" s="48"/>
    </row>
    <row r="5" spans="2:10" ht="16.5" thickBot="1">
      <c r="B5" s="50"/>
      <c r="C5" s="52"/>
      <c r="D5" s="54"/>
      <c r="E5" s="4" t="s">
        <v>4</v>
      </c>
      <c r="F5" s="4" t="s">
        <v>72</v>
      </c>
      <c r="G5" s="4" t="s">
        <v>5</v>
      </c>
      <c r="H5" s="4" t="s">
        <v>4</v>
      </c>
      <c r="I5" s="4" t="s">
        <v>72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55</v>
      </c>
      <c r="E6" s="10">
        <v>3599655</v>
      </c>
      <c r="F6" s="11">
        <v>2630742</v>
      </c>
      <c r="G6" s="12">
        <v>6230397</v>
      </c>
      <c r="H6" s="13">
        <v>123784</v>
      </c>
      <c r="I6" s="13">
        <v>112045</v>
      </c>
      <c r="J6" s="14">
        <v>235829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52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55</v>
      </c>
      <c r="E10" s="24">
        <v>21100381</v>
      </c>
      <c r="F10" s="24">
        <v>1485394</v>
      </c>
      <c r="G10" s="19">
        <v>22585775</v>
      </c>
      <c r="H10" s="24">
        <v>154694</v>
      </c>
      <c r="I10" s="24">
        <v>91621</v>
      </c>
      <c r="J10" s="14">
        <v>246315</v>
      </c>
    </row>
    <row r="11" spans="1:10" ht="18">
      <c r="A11" s="6"/>
      <c r="B11" s="15">
        <v>6</v>
      </c>
      <c r="C11" s="16" t="s">
        <v>21</v>
      </c>
      <c r="D11" s="17" t="s">
        <v>55</v>
      </c>
      <c r="E11" s="26">
        <v>1111389</v>
      </c>
      <c r="F11" s="26">
        <v>7996918</v>
      </c>
      <c r="G11" s="19">
        <v>9108307</v>
      </c>
      <c r="H11" s="26">
        <v>45181</v>
      </c>
      <c r="I11" s="26">
        <v>995406</v>
      </c>
      <c r="J11" s="14">
        <v>1040587</v>
      </c>
    </row>
    <row r="12" spans="1:10" ht="18">
      <c r="A12" s="6"/>
      <c r="B12" s="21">
        <v>7</v>
      </c>
      <c r="C12" s="22" t="s">
        <v>73</v>
      </c>
      <c r="D12" s="27" t="s">
        <v>55</v>
      </c>
      <c r="E12" s="28">
        <v>2738070</v>
      </c>
      <c r="F12" s="24">
        <v>3104260</v>
      </c>
      <c r="G12" s="19">
        <v>5842330</v>
      </c>
      <c r="H12" s="24">
        <v>169337</v>
      </c>
      <c r="I12" s="24">
        <v>143859</v>
      </c>
      <c r="J12" s="14">
        <v>313196</v>
      </c>
    </row>
    <row r="13" spans="1:10" ht="18">
      <c r="A13" s="6"/>
      <c r="B13" s="15">
        <v>8</v>
      </c>
      <c r="C13" s="16" t="s">
        <v>8</v>
      </c>
      <c r="D13" s="17" t="s">
        <v>55</v>
      </c>
      <c r="E13" s="29">
        <v>4332681</v>
      </c>
      <c r="F13" s="29">
        <v>16698373</v>
      </c>
      <c r="G13" s="19">
        <v>21031054</v>
      </c>
      <c r="H13" s="29">
        <v>13848</v>
      </c>
      <c r="I13" s="29">
        <v>51849</v>
      </c>
      <c r="J13" s="14">
        <v>65697</v>
      </c>
    </row>
    <row r="14" spans="1:10" ht="18">
      <c r="A14" s="6"/>
      <c r="B14" s="21">
        <v>9</v>
      </c>
      <c r="C14" s="22" t="s">
        <v>33</v>
      </c>
      <c r="D14" s="23" t="s">
        <v>55</v>
      </c>
      <c r="E14" s="30">
        <v>452397</v>
      </c>
      <c r="F14" s="30">
        <v>3010232</v>
      </c>
      <c r="G14" s="19">
        <v>3462629</v>
      </c>
      <c r="H14" s="31">
        <v>25540</v>
      </c>
      <c r="I14" s="31">
        <v>273606</v>
      </c>
      <c r="J14" s="14">
        <v>299146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51</v>
      </c>
      <c r="E16" s="30">
        <v>2098274</v>
      </c>
      <c r="F16" s="30">
        <v>2618802</v>
      </c>
      <c r="G16" s="19">
        <v>4717076</v>
      </c>
      <c r="H16" s="30">
        <v>9935</v>
      </c>
      <c r="I16" s="30">
        <v>46937</v>
      </c>
      <c r="J16" s="14">
        <v>56872</v>
      </c>
    </row>
    <row r="17" spans="1:10" ht="18">
      <c r="A17" s="6"/>
      <c r="B17" s="15">
        <v>12</v>
      </c>
      <c r="C17" s="16" t="s">
        <v>38</v>
      </c>
      <c r="D17" s="17" t="s">
        <v>55</v>
      </c>
      <c r="E17" s="29">
        <v>336010</v>
      </c>
      <c r="F17" s="29">
        <v>16954</v>
      </c>
      <c r="G17" s="19">
        <v>352964</v>
      </c>
      <c r="H17" s="29">
        <v>2714</v>
      </c>
      <c r="I17" s="29">
        <v>295</v>
      </c>
      <c r="J17" s="14">
        <v>3009</v>
      </c>
    </row>
    <row r="18" spans="1:10" ht="18">
      <c r="A18" s="6"/>
      <c r="B18" s="21">
        <v>13</v>
      </c>
      <c r="C18" s="22" t="s">
        <v>35</v>
      </c>
      <c r="D18" s="23" t="s">
        <v>55</v>
      </c>
      <c r="E18" s="24">
        <v>1355101</v>
      </c>
      <c r="F18" s="24">
        <v>1386920</v>
      </c>
      <c r="G18" s="19">
        <v>2742021</v>
      </c>
      <c r="H18" s="24">
        <v>27240</v>
      </c>
      <c r="I18" s="24">
        <v>26199</v>
      </c>
      <c r="J18" s="14">
        <v>53439</v>
      </c>
    </row>
    <row r="19" spans="1:10" ht="18">
      <c r="A19" s="6"/>
      <c r="B19" s="15">
        <v>14</v>
      </c>
      <c r="C19" s="16" t="s">
        <v>22</v>
      </c>
      <c r="D19" s="25" t="s">
        <v>55</v>
      </c>
      <c r="E19" s="20">
        <v>6996181</v>
      </c>
      <c r="F19" s="20">
        <v>33661123</v>
      </c>
      <c r="G19" s="19">
        <v>40657304</v>
      </c>
      <c r="H19" s="20">
        <v>53294</v>
      </c>
      <c r="I19" s="20">
        <v>328979</v>
      </c>
      <c r="J19" s="14">
        <v>382273</v>
      </c>
    </row>
    <row r="20" spans="1:10" ht="18">
      <c r="A20" s="6"/>
      <c r="B20" s="34">
        <v>15</v>
      </c>
      <c r="C20" s="35" t="s">
        <v>10</v>
      </c>
      <c r="D20" s="36" t="s">
        <v>55</v>
      </c>
      <c r="E20" s="37">
        <v>7056901</v>
      </c>
      <c r="F20" s="37">
        <v>2601423</v>
      </c>
      <c r="G20" s="19">
        <v>9658324</v>
      </c>
      <c r="H20" s="37">
        <v>149298</v>
      </c>
      <c r="I20" s="37">
        <v>43965</v>
      </c>
      <c r="J20" s="14">
        <v>193263</v>
      </c>
    </row>
    <row r="21" spans="1:10" ht="18">
      <c r="A21" s="6"/>
      <c r="B21" s="15">
        <v>16</v>
      </c>
      <c r="C21" s="16" t="s">
        <v>11</v>
      </c>
      <c r="D21" s="25" t="s">
        <v>55</v>
      </c>
      <c r="E21" s="20">
        <v>4723351</v>
      </c>
      <c r="F21" s="20">
        <v>28203653</v>
      </c>
      <c r="G21" s="19">
        <v>32927004</v>
      </c>
      <c r="H21" s="20">
        <v>102721</v>
      </c>
      <c r="I21" s="20">
        <v>460065</v>
      </c>
      <c r="J21" s="14">
        <v>562786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51</v>
      </c>
      <c r="E23" s="37">
        <v>1292912</v>
      </c>
      <c r="F23" s="37">
        <v>2740280</v>
      </c>
      <c r="G23" s="19">
        <v>4033192</v>
      </c>
      <c r="H23" s="37">
        <v>21880</v>
      </c>
      <c r="I23" s="37">
        <v>86843</v>
      </c>
      <c r="J23" s="14">
        <v>108723</v>
      </c>
    </row>
    <row r="24" spans="1:10" ht="18">
      <c r="A24" s="6"/>
      <c r="B24" s="15">
        <v>19</v>
      </c>
      <c r="C24" s="16" t="s">
        <v>36</v>
      </c>
      <c r="D24" s="25" t="s">
        <v>55</v>
      </c>
      <c r="E24" s="20">
        <v>3313336</v>
      </c>
      <c r="F24" s="20">
        <v>5404305</v>
      </c>
      <c r="G24" s="19">
        <v>8717641</v>
      </c>
      <c r="H24" s="20">
        <v>72656</v>
      </c>
      <c r="I24" s="20">
        <v>72925</v>
      </c>
      <c r="J24" s="14">
        <v>145581</v>
      </c>
    </row>
    <row r="25" spans="1:10" ht="18">
      <c r="A25" s="6"/>
      <c r="B25" s="21">
        <v>20</v>
      </c>
      <c r="C25" s="22" t="s">
        <v>24</v>
      </c>
      <c r="D25" s="27" t="s">
        <v>55</v>
      </c>
      <c r="E25" s="28">
        <v>8875852</v>
      </c>
      <c r="F25" s="24">
        <v>38146491</v>
      </c>
      <c r="G25" s="19">
        <v>47022343</v>
      </c>
      <c r="H25" s="24">
        <v>739283</v>
      </c>
      <c r="I25" s="24">
        <v>3011658</v>
      </c>
      <c r="J25" s="38">
        <v>3750941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55</v>
      </c>
      <c r="E28" s="20">
        <v>220456</v>
      </c>
      <c r="F28" s="20">
        <v>3057864</v>
      </c>
      <c r="G28" s="19">
        <v>3278320</v>
      </c>
      <c r="H28" s="20">
        <v>5023</v>
      </c>
      <c r="I28" s="20">
        <v>253542</v>
      </c>
      <c r="J28" s="14">
        <v>258565</v>
      </c>
    </row>
    <row r="29" spans="2:10" ht="18">
      <c r="B29" s="21">
        <v>24</v>
      </c>
      <c r="C29" s="22" t="s">
        <v>40</v>
      </c>
      <c r="D29" s="27" t="s">
        <v>51</v>
      </c>
      <c r="E29" s="28">
        <v>1491785</v>
      </c>
      <c r="F29" s="24">
        <v>7940629</v>
      </c>
      <c r="G29" s="19">
        <v>9432414</v>
      </c>
      <c r="H29" s="24">
        <v>55849</v>
      </c>
      <c r="I29" s="24">
        <v>280147</v>
      </c>
      <c r="J29" s="38">
        <v>335996</v>
      </c>
    </row>
    <row r="30" spans="2:10" ht="18">
      <c r="B30" s="15">
        <v>25</v>
      </c>
      <c r="C30" s="16" t="s">
        <v>13</v>
      </c>
      <c r="D30" s="25" t="s">
        <v>51</v>
      </c>
      <c r="E30" s="20">
        <v>534549</v>
      </c>
      <c r="F30" s="20">
        <v>209966</v>
      </c>
      <c r="G30" s="19">
        <v>744515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14</v>
      </c>
      <c r="D31" s="27" t="s">
        <v>55</v>
      </c>
      <c r="E31" s="28">
        <v>2526082</v>
      </c>
      <c r="F31" s="24">
        <v>24964179</v>
      </c>
      <c r="G31" s="19">
        <v>27490261</v>
      </c>
      <c r="H31" s="24">
        <v>259339</v>
      </c>
      <c r="I31" s="24">
        <v>3007828</v>
      </c>
      <c r="J31" s="38">
        <v>3267167</v>
      </c>
    </row>
    <row r="32" spans="2:10" ht="18">
      <c r="B32" s="15">
        <v>27</v>
      </c>
      <c r="C32" s="16" t="s">
        <v>37</v>
      </c>
      <c r="D32" s="39" t="s">
        <v>55</v>
      </c>
      <c r="E32" s="20">
        <v>1044765</v>
      </c>
      <c r="F32" s="20">
        <v>1485417</v>
      </c>
      <c r="G32" s="19">
        <v>2530182</v>
      </c>
      <c r="H32" s="20">
        <v>36086</v>
      </c>
      <c r="I32" s="20">
        <v>32785</v>
      </c>
      <c r="J32" s="14">
        <v>68871</v>
      </c>
    </row>
    <row r="33" spans="2:10" ht="18">
      <c r="B33" s="21">
        <v>28</v>
      </c>
      <c r="C33" s="22" t="s">
        <v>15</v>
      </c>
      <c r="D33" s="27" t="s">
        <v>55</v>
      </c>
      <c r="E33" s="28">
        <v>4758651</v>
      </c>
      <c r="F33" s="28">
        <v>18773503</v>
      </c>
      <c r="G33" s="19">
        <v>23532154</v>
      </c>
      <c r="H33" s="28">
        <v>260246</v>
      </c>
      <c r="I33" s="28">
        <v>1228090</v>
      </c>
      <c r="J33" s="14">
        <v>1488336</v>
      </c>
    </row>
    <row r="34" spans="2:10" ht="18">
      <c r="B34" s="15">
        <v>29</v>
      </c>
      <c r="C34" s="16" t="s">
        <v>16</v>
      </c>
      <c r="D34" s="39" t="s">
        <v>55</v>
      </c>
      <c r="E34" s="20">
        <v>5993502</v>
      </c>
      <c r="F34" s="20">
        <v>32207626</v>
      </c>
      <c r="G34" s="19">
        <v>38201128</v>
      </c>
      <c r="H34" s="20">
        <v>208135</v>
      </c>
      <c r="I34" s="20">
        <v>519809</v>
      </c>
      <c r="J34" s="14">
        <v>727944</v>
      </c>
    </row>
    <row r="35" spans="2:10" ht="18">
      <c r="B35" s="21">
        <v>30</v>
      </c>
      <c r="C35" s="22" t="s">
        <v>25</v>
      </c>
      <c r="D35" s="27" t="s">
        <v>55</v>
      </c>
      <c r="E35" s="28">
        <v>18959764</v>
      </c>
      <c r="F35" s="28">
        <v>86999456</v>
      </c>
      <c r="G35" s="19">
        <v>105959220</v>
      </c>
      <c r="H35" s="28">
        <v>2064137</v>
      </c>
      <c r="I35" s="28">
        <v>8654222</v>
      </c>
      <c r="J35" s="14">
        <v>10718359</v>
      </c>
    </row>
    <row r="36" spans="2:10" ht="18">
      <c r="B36" s="15">
        <v>31</v>
      </c>
      <c r="C36" s="16" t="s">
        <v>29</v>
      </c>
      <c r="D36" s="39" t="s">
        <v>55</v>
      </c>
      <c r="E36" s="20">
        <v>161181</v>
      </c>
      <c r="F36" s="20">
        <v>209212</v>
      </c>
      <c r="G36" s="19">
        <v>370393</v>
      </c>
      <c r="H36" s="20">
        <v>4182</v>
      </c>
      <c r="I36" s="20">
        <v>7457</v>
      </c>
      <c r="J36" s="14">
        <v>11639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55</v>
      </c>
      <c r="E38" s="20">
        <v>1160941</v>
      </c>
      <c r="F38" s="20">
        <v>4610007</v>
      </c>
      <c r="G38" s="19">
        <v>5770948</v>
      </c>
      <c r="H38" s="20">
        <v>0</v>
      </c>
      <c r="I38" s="20">
        <v>26</v>
      </c>
      <c r="J38" s="38">
        <v>26</v>
      </c>
    </row>
    <row r="39" spans="2:10" ht="18.75" thickBot="1">
      <c r="B39" s="42" t="s">
        <v>18</v>
      </c>
      <c r="C39" s="43"/>
      <c r="D39" s="40"/>
      <c r="E39" s="41">
        <f aca="true" t="shared" si="0" ref="E39:J39">SUM(E6:E38)</f>
        <v>110634538</v>
      </c>
      <c r="F39" s="41">
        <f t="shared" si="0"/>
        <v>337640499</v>
      </c>
      <c r="G39" s="41">
        <f t="shared" si="0"/>
        <v>448275037</v>
      </c>
      <c r="H39" s="41">
        <f t="shared" si="0"/>
        <v>4690397</v>
      </c>
      <c r="I39" s="41">
        <f t="shared" si="0"/>
        <v>20201600</v>
      </c>
      <c r="J39" s="41">
        <f t="shared" si="0"/>
        <v>24891997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 Hajiesfandiari</cp:lastModifiedBy>
  <cp:lastPrinted>2009-05-02T05:59:26Z</cp:lastPrinted>
  <dcterms:created xsi:type="dcterms:W3CDTF">2004-11-17T12:25:45Z</dcterms:created>
  <dcterms:modified xsi:type="dcterms:W3CDTF">2020-07-20T09:35:35Z</dcterms:modified>
  <cp:category/>
  <cp:version/>
  <cp:contentType/>
  <cp:contentStatus/>
</cp:coreProperties>
</file>