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(20 Feb.-20 Mar. 2018)" sheetId="1" r:id="rId1"/>
    <sheet name="(21 Jan.-19 Feb. 2018)" sheetId="2" r:id="rId2"/>
    <sheet name="(22 Dec.-20 Jan. 2018)" sheetId="3" r:id="rId3"/>
    <sheet name="(22 Nov. -21 Dec. 2017)" sheetId="4" r:id="rId4"/>
    <sheet name="(23 Oct.-21 Nov. 2017)" sheetId="5" r:id="rId5"/>
    <sheet name="(23 Sept.-22 Oct. 2017" sheetId="6" r:id="rId6"/>
    <sheet name=" (23 Aug.-22 Sept. 2017)" sheetId="7" r:id="rId7"/>
    <sheet name="(23 July-22 Aug. 2017)" sheetId="8" r:id="rId8"/>
    <sheet name="(22 June-22 July 2017)" sheetId="9" r:id="rId9"/>
    <sheet name="(22 May-21 June 2017)" sheetId="10" r:id="rId10"/>
    <sheet name="(21 Apr.-21 May 2017)" sheetId="11" r:id="rId11"/>
    <sheet name=" (21 Mar.-20 Apr. 2017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<sst xmlns="http://schemas.openxmlformats.org/spreadsheetml/2006/main" count="564" uniqueCount="56">
  <si>
    <t>Central Bank of Iran</t>
  </si>
  <si>
    <t>Payment Systems Department</t>
  </si>
  <si>
    <t>no.</t>
  </si>
  <si>
    <t>ATM</t>
  </si>
  <si>
    <t>PinPad</t>
  </si>
  <si>
    <t>Tehran</t>
  </si>
  <si>
    <t>Issued Card</t>
  </si>
  <si>
    <t>East Azerbayjan</t>
  </si>
  <si>
    <t>west Azerbayjan</t>
  </si>
  <si>
    <t>Ardabil</t>
  </si>
  <si>
    <t>Isfahan</t>
  </si>
  <si>
    <t>Ilam</t>
  </si>
  <si>
    <t>Bushehr</t>
  </si>
  <si>
    <t>Chaharmahal and Bakhtiari</t>
  </si>
  <si>
    <t>South Khorasan</t>
  </si>
  <si>
    <t>North Khorasan</t>
  </si>
  <si>
    <t>Khuzestan</t>
  </si>
  <si>
    <t>Zanjan</t>
  </si>
  <si>
    <t>Other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</si>
  <si>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</si>
  <si>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</si>
  <si>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</si>
  <si>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</si>
  <si>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</si>
  <si>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</si>
  <si>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</si>
  <si>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</si>
  <si>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and Boyer-Ahmad</t>
  </si>
  <si>
    <t>Golestan</t>
  </si>
  <si>
    <t>Gilan</t>
  </si>
  <si>
    <t>Lorestan</t>
  </si>
  <si>
    <t>Mazandaran</t>
  </si>
  <si>
    <t>Markazi</t>
  </si>
  <si>
    <t>Free Trade Zones</t>
  </si>
  <si>
    <t>Hormozgan</t>
  </si>
  <si>
    <t>Hamedan</t>
  </si>
  <si>
    <t>Yazd</t>
  </si>
  <si>
    <t>Provinces</t>
  </si>
  <si>
    <t>Device</t>
  </si>
  <si>
    <t>Number of Transactions</t>
  </si>
  <si>
    <t>Amount of Transactions</t>
  </si>
  <si>
    <t>Razavi Khorasan</t>
  </si>
  <si>
    <t>جمع:</t>
  </si>
  <si>
    <t>Provincial Payment Instruments' Performance in Farvardin 1396  (21 Mar.-20 Apr. 2017)</t>
  </si>
  <si>
    <t>Provincial Payment Instruments' Performance in Khordad 1396  (22 May-21 June 2017)</t>
  </si>
  <si>
    <t>Provincial Payment Instruments' Performance in Ordibehesht 1396  (21 Apr.-21 May 2017)</t>
  </si>
  <si>
    <t>no</t>
  </si>
  <si>
    <t>Provincial Payment Instruments' Performance in Tir 1396  (22 June-22 July 2017)</t>
  </si>
  <si>
    <t>Provincial Payment Instruments' Performance in Mordad 1396  (23 July -22 Aug 2017)</t>
  </si>
  <si>
    <t>Provincial Payment Instruments' Performance in Mehr  (23 Sep. - 22 Oct. 2017)</t>
  </si>
  <si>
    <t>Provincial Payment Instruments' Performance in Shahrivar 1396  (23 Aug. -22 Sep. 2017)</t>
  </si>
  <si>
    <t>Provincial Payment Instruments' Performance in Aban  (23 Oct. - 21 Nov. 2017)</t>
  </si>
  <si>
    <t>Provincial Payment Instruments' Performance in Azar  (22 Nov. - 21 Dec. 2017)</t>
  </si>
  <si>
    <t>Provincial Payment Instruments' Performance in Day 1396 (22 Dec. 2017-20 Jan. 2018)</t>
  </si>
  <si>
    <t>Provincial Payment Instruments' Performance in Bahman 1396 (21 Jan. -19 Feb. 2018)</t>
  </si>
  <si>
    <t>Provincial Payment Instruments' Performance in Esfand 1396 (20 Feb. -20 Mar. 2018)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</si>
</sst>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Perpetua"/>
      <family val="1"/>
    </font>
    <font>
      <b/>
      <sz val="11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Perpet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Perpet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3" fillId="0" borderId="10" xfId="42" applyNumberFormat="1" applyFont="1" applyFill="1" applyBorder="1" applyAlignment="1" quotePrefix="1">
      <alignment horizontal="right" readingOrder="2"/>
    </xf>
    <xf numFmtId="3" fontId="3" fillId="0" borderId="10" xfId="42" applyNumberFormat="1" applyFont="1" applyFill="1" applyBorder="1" applyAlignment="1">
      <alignment horizontal="right" readingOrder="2"/>
    </xf>
    <xf numFmtId="3" fontId="3" fillId="0" borderId="11" xfId="42" applyNumberFormat="1" applyFont="1" applyFill="1" applyBorder="1" applyAlignment="1">
      <alignment horizontal="right" readingOrder="2"/>
    </xf>
    <xf numFmtId="3" fontId="3" fillId="0" borderId="12" xfId="42" applyNumberFormat="1" applyFont="1" applyFill="1" applyBorder="1" applyAlignment="1">
      <alignment horizontal="right" readingOrder="2"/>
    </xf>
    <xf numFmtId="3" fontId="3" fillId="0" borderId="13" xfId="42" applyNumberFormat="1" applyFont="1" applyFill="1" applyBorder="1" applyAlignment="1">
      <alignment horizontal="right" readingOrder="2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readingOrder="2"/>
    </xf>
    <xf numFmtId="0" fontId="3" fillId="34" borderId="14" xfId="0" applyFont="1" applyFill="1" applyBorder="1" applyAlignment="1">
      <alignment horizontal="center" readingOrder="2"/>
    </xf>
    <xf numFmtId="0" fontId="3" fillId="34" borderId="15" xfId="0" applyFont="1" applyFill="1" applyBorder="1" applyAlignment="1">
      <alignment horizontal="center" readingOrder="2"/>
    </xf>
    <xf numFmtId="0" fontId="3" fillId="34" borderId="16" xfId="0" applyFont="1" applyFill="1" applyBorder="1" applyAlignment="1">
      <alignment horizontal="center" readingOrder="2"/>
    </xf>
    <xf numFmtId="0" fontId="3" fillId="0" borderId="17" xfId="0" applyFont="1" applyFill="1" applyBorder="1" applyAlignment="1">
      <alignment horizontal="center" vertical="center" readingOrder="2"/>
    </xf>
    <xf numFmtId="0" fontId="43" fillId="0" borderId="1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readingOrder="2"/>
    </xf>
    <xf numFmtId="0" fontId="43" fillId="0" borderId="19" xfId="0" applyFont="1" applyFill="1" applyBorder="1" applyAlignment="1">
      <alignment horizontal="left" vertical="center"/>
    </xf>
    <xf numFmtId="3" fontId="3" fillId="0" borderId="0" xfId="0" applyNumberFormat="1" applyFont="1" applyAlignment="1">
      <alignment/>
    </xf>
    <xf numFmtId="3" fontId="3" fillId="0" borderId="20" xfId="0" applyNumberFormat="1" applyFont="1" applyBorder="1" applyAlignment="1">
      <alignment horizontal="right" readingOrder="2"/>
    </xf>
    <xf numFmtId="3" fontId="3" fillId="0" borderId="21" xfId="0" applyNumberFormat="1" applyFont="1" applyBorder="1" applyAlignment="1">
      <alignment horizontal="right" readingOrder="2"/>
    </xf>
    <xf numFmtId="3" fontId="4" fillId="0" borderId="11" xfId="0" applyNumberFormat="1" applyFont="1" applyBorder="1" applyAlignment="1">
      <alignment horizontal="right" readingOrder="2"/>
    </xf>
    <xf numFmtId="3" fontId="3" fillId="0" borderId="11" xfId="0" applyNumberFormat="1" applyFont="1" applyBorder="1" applyAlignment="1">
      <alignment horizontal="right" readingOrder="2"/>
    </xf>
    <xf numFmtId="0" fontId="3" fillId="34" borderId="22" xfId="0" applyFont="1" applyFill="1" applyBorder="1" applyAlignment="1">
      <alignment horizontal="center" readingOrder="2"/>
    </xf>
    <xf numFmtId="3" fontId="4" fillId="33" borderId="23" xfId="42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3" fontId="4" fillId="0" borderId="12" xfId="42" applyNumberFormat="1" applyFont="1" applyFill="1" applyBorder="1" applyAlignment="1">
      <alignment horizontal="right" vertical="center" readingOrder="2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readingOrder="2"/>
    </xf>
    <xf numFmtId="0" fontId="5" fillId="34" borderId="14" xfId="0" applyFont="1" applyFill="1" applyBorder="1" applyAlignment="1">
      <alignment horizontal="center" readingOrder="2"/>
    </xf>
    <xf numFmtId="0" fontId="5" fillId="34" borderId="15" xfId="0" applyFont="1" applyFill="1" applyBorder="1" applyAlignment="1">
      <alignment horizontal="center" readingOrder="2"/>
    </xf>
    <xf numFmtId="0" fontId="5" fillId="34" borderId="16" xfId="0" applyFont="1" applyFill="1" applyBorder="1" applyAlignment="1">
      <alignment horizontal="center" readingOrder="2"/>
    </xf>
    <xf numFmtId="0" fontId="5" fillId="0" borderId="17" xfId="0" applyFont="1" applyFill="1" applyBorder="1" applyAlignment="1">
      <alignment horizontal="center" vertical="center" readingOrder="2"/>
    </xf>
    <xf numFmtId="0" fontId="44" fillId="0" borderId="12" xfId="0" applyFont="1" applyBorder="1" applyAlignment="1">
      <alignment horizontal="left" vertical="center"/>
    </xf>
    <xf numFmtId="3" fontId="5" fillId="0" borderId="10" xfId="42" applyNumberFormat="1" applyFont="1" applyFill="1" applyBorder="1" applyAlignment="1" quotePrefix="1">
      <alignment horizontal="right" readingOrder="2"/>
    </xf>
    <xf numFmtId="3" fontId="5" fillId="0" borderId="10" xfId="42" applyNumberFormat="1" applyFont="1" applyFill="1" applyBorder="1" applyAlignment="1">
      <alignment horizontal="right" readingOrder="2"/>
    </xf>
    <xf numFmtId="3" fontId="5" fillId="0" borderId="13" xfId="42" applyNumberFormat="1" applyFont="1" applyFill="1" applyBorder="1" applyAlignment="1">
      <alignment horizontal="right" readingOrder="2"/>
    </xf>
    <xf numFmtId="3" fontId="5" fillId="0" borderId="11" xfId="42" applyNumberFormat="1" applyFont="1" applyFill="1" applyBorder="1" applyAlignment="1">
      <alignment horizontal="right" readingOrder="2"/>
    </xf>
    <xf numFmtId="3" fontId="6" fillId="0" borderId="12" xfId="42" applyNumberFormat="1" applyFont="1" applyFill="1" applyBorder="1" applyAlignment="1">
      <alignment horizontal="right" vertical="center" readingOrder="2"/>
    </xf>
    <xf numFmtId="0" fontId="5" fillId="0" borderId="18" xfId="0" applyFont="1" applyFill="1" applyBorder="1" applyAlignment="1">
      <alignment horizontal="center" vertical="center" readingOrder="2"/>
    </xf>
    <xf numFmtId="3" fontId="5" fillId="0" borderId="12" xfId="42" applyNumberFormat="1" applyFont="1" applyFill="1" applyBorder="1" applyAlignment="1">
      <alignment horizontal="right" readingOrder="2"/>
    </xf>
    <xf numFmtId="0" fontId="44" fillId="0" borderId="19" xfId="0" applyFont="1" applyFill="1" applyBorder="1" applyAlignment="1">
      <alignment horizontal="left" vertical="center"/>
    </xf>
    <xf numFmtId="3" fontId="6" fillId="33" borderId="23" xfId="42" applyNumberFormat="1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" fillId="33" borderId="24" xfId="42" applyNumberFormat="1" applyFont="1" applyFill="1" applyBorder="1" applyAlignment="1">
      <alignment horizontal="center" vertical="center" readingOrder="2"/>
    </xf>
    <xf numFmtId="3" fontId="4" fillId="33" borderId="25" xfId="42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4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 wrapText="1" readingOrder="2"/>
    </xf>
    <xf numFmtId="0" fontId="4" fillId="33" borderId="32" xfId="0" applyFont="1" applyFill="1" applyBorder="1" applyAlignment="1">
      <alignment horizontal="center" vertical="center" wrapText="1" readingOrder="2"/>
    </xf>
    <xf numFmtId="0" fontId="3" fillId="34" borderId="33" xfId="0" applyFont="1" applyFill="1" applyBorder="1" applyAlignment="1">
      <alignment horizontal="center" readingOrder="2"/>
    </xf>
    <xf numFmtId="0" fontId="3" fillId="34" borderId="34" xfId="0" applyFont="1" applyFill="1" applyBorder="1" applyAlignment="1">
      <alignment horizontal="center" readingOrder="2"/>
    </xf>
    <xf numFmtId="0" fontId="3" fillId="34" borderId="35" xfId="0" applyFont="1" applyFill="1" applyBorder="1" applyAlignment="1">
      <alignment horizontal="center" readingOrder="2"/>
    </xf>
    <xf numFmtId="0" fontId="4" fillId="33" borderId="36" xfId="0" applyFont="1" applyFill="1" applyBorder="1" applyAlignment="1">
      <alignment horizontal="center" vertical="center" readingOrder="2"/>
    </xf>
    <xf numFmtId="0" fontId="4" fillId="33" borderId="37" xfId="0" applyFont="1" applyFill="1" applyBorder="1" applyAlignment="1">
      <alignment horizontal="center" vertical="center" readingOrder="2"/>
    </xf>
    <xf numFmtId="3" fontId="6" fillId="33" borderId="24" xfId="42" applyNumberFormat="1" applyFont="1" applyFill="1" applyBorder="1" applyAlignment="1">
      <alignment horizontal="center" vertical="center" readingOrder="2"/>
    </xf>
    <xf numFmtId="3" fontId="6" fillId="33" borderId="25" xfId="42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5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5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horizontal="center" vertical="center" wrapText="1" readingOrder="2"/>
    </xf>
    <xf numFmtId="0" fontId="6" fillId="33" borderId="32" xfId="0" applyFont="1" applyFill="1" applyBorder="1" applyAlignment="1">
      <alignment horizontal="center" vertical="center" wrapText="1" readingOrder="2"/>
    </xf>
    <xf numFmtId="0" fontId="5" fillId="34" borderId="33" xfId="0" applyFont="1" applyFill="1" applyBorder="1" applyAlignment="1">
      <alignment horizontal="center" readingOrder="2"/>
    </xf>
    <xf numFmtId="0" fontId="5" fillId="34" borderId="34" xfId="0" applyFont="1" applyFill="1" applyBorder="1" applyAlignment="1">
      <alignment horizontal="center" readingOrder="2"/>
    </xf>
    <xf numFmtId="0" fontId="5" fillId="34" borderId="35" xfId="0" applyFont="1" applyFill="1" applyBorder="1" applyAlignment="1">
      <alignment horizont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6" fillId="33" borderId="37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57150</xdr:rowOff>
    </xdr:from>
    <xdr:to>
      <xdr:col>7</xdr:col>
      <xdr:colOff>295275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314325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0</xdr:row>
      <xdr:rowOff>85725</xdr:rowOff>
    </xdr:from>
    <xdr:to>
      <xdr:col>7</xdr:col>
      <xdr:colOff>238125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57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0</xdr:row>
      <xdr:rowOff>85725</xdr:rowOff>
    </xdr:from>
    <xdr:to>
      <xdr:col>7</xdr:col>
      <xdr:colOff>9525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5725"/>
          <a:ext cx="209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0</xdr:row>
      <xdr:rowOff>85725</xdr:rowOff>
    </xdr:from>
    <xdr:to>
      <xdr:col>7</xdr:col>
      <xdr:colOff>209550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57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0</xdr:row>
      <xdr:rowOff>85725</xdr:rowOff>
    </xdr:from>
    <xdr:to>
      <xdr:col>7</xdr:col>
      <xdr:colOff>238125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57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0</xdr:row>
      <xdr:rowOff>85725</xdr:rowOff>
    </xdr:from>
    <xdr:to>
      <xdr:col>7</xdr:col>
      <xdr:colOff>152400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5725"/>
          <a:ext cx="35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1247775</xdr:colOff>
      <xdr:row>0</xdr:row>
      <xdr:rowOff>85725</xdr:rowOff>
    </xdr:from>
    <xdr:to>
      <xdr:col>7</xdr:col>
      <xdr:colOff>219075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5725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104775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228600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43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4.57421875" style="6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55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12845425</v>
      </c>
      <c r="F6" s="2">
        <v>2411</v>
      </c>
      <c r="G6" s="2">
        <v>21753675</v>
      </c>
      <c r="H6" s="24">
        <v>49480506472845</v>
      </c>
      <c r="I6" s="3">
        <v>3177</v>
      </c>
      <c r="J6" s="3">
        <v>1207200</v>
      </c>
      <c r="K6" s="24">
        <v>37530746348821</v>
      </c>
    </row>
    <row r="7" spans="3:11" ht="15">
      <c r="C7" s="14">
        <f aca="true" t="shared" si="0" ref="C7:C37">C6+1</f>
        <v>2</v>
      </c>
      <c r="D7" s="13" t="s">
        <v>8</v>
      </c>
      <c r="E7" s="4">
        <v>8568111</v>
      </c>
      <c r="F7" s="4">
        <v>1702</v>
      </c>
      <c r="G7" s="5">
        <v>15240410</v>
      </c>
      <c r="H7" s="24">
        <v>35955818106521</v>
      </c>
      <c r="I7" s="5">
        <v>2289</v>
      </c>
      <c r="J7" s="4">
        <v>877529</v>
      </c>
      <c r="K7" s="24">
        <v>27556275116720</v>
      </c>
    </row>
    <row r="8" spans="3:11" ht="15">
      <c r="C8" s="14">
        <f t="shared" si="0"/>
        <v>3</v>
      </c>
      <c r="D8" s="13" t="s">
        <v>9</v>
      </c>
      <c r="E8" s="4">
        <v>4423050</v>
      </c>
      <c r="F8" s="4">
        <v>864</v>
      </c>
      <c r="G8" s="5">
        <v>7759071</v>
      </c>
      <c r="H8" s="24">
        <v>16584943625002</v>
      </c>
      <c r="I8" s="5">
        <v>1164</v>
      </c>
      <c r="J8" s="4">
        <v>401905</v>
      </c>
      <c r="K8" s="24">
        <v>9771742454067</v>
      </c>
    </row>
    <row r="9" spans="3:11" ht="15">
      <c r="C9" s="14">
        <f t="shared" si="0"/>
        <v>4</v>
      </c>
      <c r="D9" s="13" t="s">
        <v>10</v>
      </c>
      <c r="E9" s="4">
        <v>20592109</v>
      </c>
      <c r="F9" s="4">
        <v>3305</v>
      </c>
      <c r="G9" s="5">
        <v>34173867</v>
      </c>
      <c r="H9" s="24">
        <v>94106356915469</v>
      </c>
      <c r="I9" s="5">
        <v>4958</v>
      </c>
      <c r="J9" s="4">
        <v>1976412</v>
      </c>
      <c r="K9" s="24">
        <v>75030295237411</v>
      </c>
    </row>
    <row r="10" spans="3:11" ht="15">
      <c r="C10" s="14">
        <f t="shared" si="0"/>
        <v>5</v>
      </c>
      <c r="D10" s="13" t="s">
        <v>11</v>
      </c>
      <c r="E10" s="4">
        <v>2631535</v>
      </c>
      <c r="F10" s="4">
        <v>514</v>
      </c>
      <c r="G10" s="5">
        <v>4433499</v>
      </c>
      <c r="H10" s="24">
        <v>9273987330629</v>
      </c>
      <c r="I10" s="5">
        <v>641</v>
      </c>
      <c r="J10" s="4">
        <v>230593</v>
      </c>
      <c r="K10" s="24">
        <v>6168791796065</v>
      </c>
    </row>
    <row r="11" spans="3:11" ht="15">
      <c r="C11" s="14">
        <f t="shared" si="0"/>
        <v>6</v>
      </c>
      <c r="D11" s="13" t="s">
        <v>12</v>
      </c>
      <c r="E11" s="4">
        <v>5623392</v>
      </c>
      <c r="F11" s="4">
        <v>848</v>
      </c>
      <c r="G11" s="5">
        <v>7751325</v>
      </c>
      <c r="H11" s="24">
        <v>23478486788426</v>
      </c>
      <c r="I11" s="5">
        <v>1195</v>
      </c>
      <c r="J11" s="4">
        <v>479757</v>
      </c>
      <c r="K11" s="24">
        <v>20438284074887</v>
      </c>
    </row>
    <row r="12" spans="3:11" ht="15">
      <c r="C12" s="14">
        <f t="shared" si="0"/>
        <v>7</v>
      </c>
      <c r="D12" s="13" t="s">
        <v>5</v>
      </c>
      <c r="E12" s="4">
        <v>88671148</v>
      </c>
      <c r="F12" s="4">
        <v>13256</v>
      </c>
      <c r="G12" s="5">
        <v>133030629</v>
      </c>
      <c r="H12" s="24">
        <v>414196057978222</v>
      </c>
      <c r="I12" s="5">
        <v>14158</v>
      </c>
      <c r="J12" s="4">
        <v>5468177</v>
      </c>
      <c r="K12" s="24">
        <v>395434197959129</v>
      </c>
    </row>
    <row r="13" spans="3:11" ht="15">
      <c r="C13" s="14">
        <f t="shared" si="0"/>
        <v>8</v>
      </c>
      <c r="D13" s="13" t="s">
        <v>13</v>
      </c>
      <c r="E13" s="4">
        <v>3602774</v>
      </c>
      <c r="F13" s="4">
        <v>615</v>
      </c>
      <c r="G13" s="5">
        <v>5478426</v>
      </c>
      <c r="H13" s="24">
        <v>11937890648120</v>
      </c>
      <c r="I13" s="5">
        <v>879</v>
      </c>
      <c r="J13" s="4">
        <v>348784</v>
      </c>
      <c r="K13" s="24">
        <v>7579072181427</v>
      </c>
    </row>
    <row r="14" spans="3:11" ht="15">
      <c r="C14" s="14">
        <f t="shared" si="0"/>
        <v>9</v>
      </c>
      <c r="D14" s="13" t="s">
        <v>14</v>
      </c>
      <c r="E14" s="4">
        <v>3582981</v>
      </c>
      <c r="F14" s="4">
        <v>685</v>
      </c>
      <c r="G14" s="5">
        <v>4666170</v>
      </c>
      <c r="H14" s="24">
        <v>9252488933082</v>
      </c>
      <c r="I14" s="5">
        <v>888</v>
      </c>
      <c r="J14" s="4">
        <v>286520</v>
      </c>
      <c r="K14" s="24">
        <v>5220510771728</v>
      </c>
    </row>
    <row r="15" spans="3:11" ht="15">
      <c r="C15" s="14">
        <f t="shared" si="0"/>
        <v>10</v>
      </c>
      <c r="D15" s="13" t="s">
        <v>41</v>
      </c>
      <c r="E15" s="4">
        <v>20527496</v>
      </c>
      <c r="F15" s="4">
        <v>3954</v>
      </c>
      <c r="G15" s="5">
        <v>36115244</v>
      </c>
      <c r="H15" s="24">
        <v>90041995926850</v>
      </c>
      <c r="I15" s="5">
        <v>4823</v>
      </c>
      <c r="J15" s="4">
        <v>1890968</v>
      </c>
      <c r="K15" s="24">
        <v>63188709291445</v>
      </c>
    </row>
    <row r="16" spans="3:11" ht="15">
      <c r="C16" s="14">
        <f t="shared" si="0"/>
        <v>11</v>
      </c>
      <c r="D16" s="13" t="s">
        <v>15</v>
      </c>
      <c r="E16" s="4">
        <v>3352257</v>
      </c>
      <c r="F16" s="4">
        <v>554</v>
      </c>
      <c r="G16" s="5">
        <v>4705533</v>
      </c>
      <c r="H16" s="24">
        <v>9278192245678</v>
      </c>
      <c r="I16" s="5">
        <v>717</v>
      </c>
      <c r="J16" s="4">
        <v>256085</v>
      </c>
      <c r="K16" s="24">
        <v>5410324734407</v>
      </c>
    </row>
    <row r="17" spans="3:11" ht="15">
      <c r="C17" s="14">
        <f t="shared" si="0"/>
        <v>12</v>
      </c>
      <c r="D17" s="13" t="s">
        <v>16</v>
      </c>
      <c r="E17" s="4">
        <v>15980464</v>
      </c>
      <c r="F17" s="4">
        <v>2772</v>
      </c>
      <c r="G17" s="5">
        <v>28037545</v>
      </c>
      <c r="H17" s="24">
        <v>68729882056425</v>
      </c>
      <c r="I17" s="5">
        <v>3018</v>
      </c>
      <c r="J17" s="4">
        <v>1270339</v>
      </c>
      <c r="K17" s="24">
        <v>54654157064195</v>
      </c>
    </row>
    <row r="18" spans="3:11" ht="15">
      <c r="C18" s="14">
        <f t="shared" si="0"/>
        <v>13</v>
      </c>
      <c r="D18" s="13" t="s">
        <v>17</v>
      </c>
      <c r="E18" s="4">
        <v>3581213</v>
      </c>
      <c r="F18" s="4">
        <v>714</v>
      </c>
      <c r="G18" s="5">
        <v>6208602</v>
      </c>
      <c r="H18" s="24">
        <v>13164315651375</v>
      </c>
      <c r="I18" s="5">
        <v>1157</v>
      </c>
      <c r="J18" s="4">
        <v>427415</v>
      </c>
      <c r="K18" s="24">
        <v>8771200551774</v>
      </c>
    </row>
    <row r="19" spans="3:11" ht="15">
      <c r="C19" s="14">
        <f t="shared" si="0"/>
        <v>14</v>
      </c>
      <c r="D19" s="15" t="s">
        <v>18</v>
      </c>
      <c r="E19" s="4">
        <v>10481813</v>
      </c>
      <c r="F19" s="4">
        <v>1462</v>
      </c>
      <c r="G19" s="5">
        <v>17531136</v>
      </c>
      <c r="H19" s="24">
        <v>46615798825704</v>
      </c>
      <c r="I19" s="5">
        <v>1521</v>
      </c>
      <c r="J19" s="4">
        <v>732818</v>
      </c>
      <c r="K19" s="24">
        <v>37132363390146</v>
      </c>
    </row>
    <row r="20" spans="3:11" ht="15">
      <c r="C20" s="14">
        <f t="shared" si="0"/>
        <v>15</v>
      </c>
      <c r="D20" s="13" t="s">
        <v>19</v>
      </c>
      <c r="E20" s="4">
        <v>3477656</v>
      </c>
      <c r="F20" s="4">
        <v>707</v>
      </c>
      <c r="G20" s="5">
        <v>5733672</v>
      </c>
      <c r="H20" s="24">
        <v>11464768492115</v>
      </c>
      <c r="I20" s="5">
        <v>942</v>
      </c>
      <c r="J20" s="4">
        <v>383026</v>
      </c>
      <c r="K20" s="24">
        <v>7200635514985</v>
      </c>
    </row>
    <row r="21" spans="3:11" ht="15">
      <c r="C21" s="14">
        <f t="shared" si="0"/>
        <v>16</v>
      </c>
      <c r="D21" s="13" t="s">
        <v>20</v>
      </c>
      <c r="E21" s="4">
        <v>6323958</v>
      </c>
      <c r="F21" s="4">
        <v>1092</v>
      </c>
      <c r="G21" s="5">
        <v>11891818</v>
      </c>
      <c r="H21" s="24">
        <v>34341498326897</v>
      </c>
      <c r="I21" s="5">
        <v>1225</v>
      </c>
      <c r="J21" s="4">
        <v>559345</v>
      </c>
      <c r="K21" s="24">
        <v>19859221500679</v>
      </c>
    </row>
    <row r="22" spans="3:11" ht="15">
      <c r="C22" s="14">
        <f t="shared" si="0"/>
        <v>17</v>
      </c>
      <c r="D22" s="13" t="s">
        <v>21</v>
      </c>
      <c r="E22" s="4">
        <v>17825438</v>
      </c>
      <c r="F22" s="4">
        <v>2981</v>
      </c>
      <c r="G22" s="5">
        <v>28592557</v>
      </c>
      <c r="H22" s="24">
        <v>76014218068615</v>
      </c>
      <c r="I22" s="5">
        <v>4242</v>
      </c>
      <c r="J22" s="4">
        <v>1508487</v>
      </c>
      <c r="K22" s="24">
        <v>56577632367791</v>
      </c>
    </row>
    <row r="23" spans="3:11" ht="15">
      <c r="C23" s="14">
        <f t="shared" si="0"/>
        <v>18</v>
      </c>
      <c r="D23" s="13" t="s">
        <v>22</v>
      </c>
      <c r="E23" s="4">
        <v>5290092</v>
      </c>
      <c r="F23" s="4">
        <v>958</v>
      </c>
      <c r="G23" s="5">
        <v>9854235</v>
      </c>
      <c r="H23" s="24">
        <v>20704242235469</v>
      </c>
      <c r="I23" s="5">
        <v>1086</v>
      </c>
      <c r="J23" s="4">
        <v>418589</v>
      </c>
      <c r="K23" s="24">
        <v>12501378016021</v>
      </c>
    </row>
    <row r="24" spans="3:11" ht="15">
      <c r="C24" s="14">
        <f t="shared" si="0"/>
        <v>19</v>
      </c>
      <c r="D24" s="13" t="s">
        <v>23</v>
      </c>
      <c r="E24" s="4">
        <v>4826091</v>
      </c>
      <c r="F24" s="4">
        <v>899</v>
      </c>
      <c r="G24" s="5">
        <v>8178121</v>
      </c>
      <c r="H24" s="24">
        <v>19202177176638</v>
      </c>
      <c r="I24" s="5">
        <v>1027</v>
      </c>
      <c r="J24" s="4">
        <v>475952</v>
      </c>
      <c r="K24" s="24">
        <v>17427366276632</v>
      </c>
    </row>
    <row r="25" spans="3:11" ht="15">
      <c r="C25" s="14">
        <f t="shared" si="0"/>
        <v>20</v>
      </c>
      <c r="D25" s="13" t="s">
        <v>24</v>
      </c>
      <c r="E25" s="4">
        <v>4771231</v>
      </c>
      <c r="F25" s="4">
        <v>900</v>
      </c>
      <c r="G25" s="5">
        <v>8140313</v>
      </c>
      <c r="H25" s="24">
        <v>17697630586347</v>
      </c>
      <c r="I25" s="5">
        <v>1118</v>
      </c>
      <c r="J25" s="4">
        <v>480383</v>
      </c>
      <c r="K25" s="24">
        <v>14493835420736</v>
      </c>
    </row>
    <row r="26" spans="3:11" ht="15">
      <c r="C26" s="14">
        <f t="shared" si="0"/>
        <v>21</v>
      </c>
      <c r="D26" s="13" t="s">
        <v>25</v>
      </c>
      <c r="E26" s="4">
        <v>10074001</v>
      </c>
      <c r="F26" s="4">
        <v>1739</v>
      </c>
      <c r="G26" s="5">
        <v>17781376</v>
      </c>
      <c r="H26" s="24">
        <v>41457624732034</v>
      </c>
      <c r="I26" s="5">
        <v>2361</v>
      </c>
      <c r="J26" s="4">
        <v>1056834</v>
      </c>
      <c r="K26" s="24">
        <v>25792081970284</v>
      </c>
    </row>
    <row r="27" spans="3:11" ht="15">
      <c r="C27" s="14">
        <f t="shared" si="0"/>
        <v>22</v>
      </c>
      <c r="D27" s="13" t="s">
        <v>26</v>
      </c>
      <c r="E27" s="4">
        <v>6603841</v>
      </c>
      <c r="F27" s="4">
        <v>1107</v>
      </c>
      <c r="G27" s="5">
        <v>12655863</v>
      </c>
      <c r="H27" s="24">
        <v>28596880386228</v>
      </c>
      <c r="I27" s="5">
        <v>1532</v>
      </c>
      <c r="J27" s="4">
        <v>652841</v>
      </c>
      <c r="K27" s="24">
        <v>20527837550627</v>
      </c>
    </row>
    <row r="28" spans="3:11" ht="15">
      <c r="C28" s="14">
        <f t="shared" si="0"/>
        <v>23</v>
      </c>
      <c r="D28" s="13" t="s">
        <v>27</v>
      </c>
      <c r="E28" s="4">
        <v>2704461</v>
      </c>
      <c r="F28" s="4">
        <v>436</v>
      </c>
      <c r="G28" s="5">
        <v>4483762</v>
      </c>
      <c r="H28" s="24">
        <v>9062676282852</v>
      </c>
      <c r="I28" s="5">
        <v>475</v>
      </c>
      <c r="J28" s="4">
        <v>197826</v>
      </c>
      <c r="K28" s="24">
        <v>4271762401628</v>
      </c>
    </row>
    <row r="29" spans="3:11" ht="15">
      <c r="C29" s="14">
        <f t="shared" si="0"/>
        <v>24</v>
      </c>
      <c r="D29" s="13" t="s">
        <v>28</v>
      </c>
      <c r="E29" s="4">
        <v>6315786</v>
      </c>
      <c r="F29" s="4">
        <v>958</v>
      </c>
      <c r="G29" s="5">
        <v>9832128</v>
      </c>
      <c r="H29" s="24">
        <v>18963195737712</v>
      </c>
      <c r="I29" s="5">
        <v>1564</v>
      </c>
      <c r="J29" s="4">
        <v>606636</v>
      </c>
      <c r="K29" s="24">
        <v>13627437271436</v>
      </c>
    </row>
    <row r="30" spans="3:11" ht="15">
      <c r="C30" s="14">
        <f t="shared" si="0"/>
        <v>25</v>
      </c>
      <c r="D30" s="13" t="s">
        <v>29</v>
      </c>
      <c r="E30" s="4">
        <v>9502498</v>
      </c>
      <c r="F30" s="4">
        <v>1709</v>
      </c>
      <c r="G30" s="5">
        <v>17587594</v>
      </c>
      <c r="H30" s="24">
        <v>35586567794609</v>
      </c>
      <c r="I30" s="5">
        <v>2598</v>
      </c>
      <c r="J30" s="4">
        <v>1115313</v>
      </c>
      <c r="K30" s="24">
        <v>23673323690838</v>
      </c>
    </row>
    <row r="31" spans="3:11" ht="15">
      <c r="C31" s="14">
        <f t="shared" si="0"/>
        <v>26</v>
      </c>
      <c r="D31" s="13" t="s">
        <v>30</v>
      </c>
      <c r="E31" s="4">
        <v>5576605</v>
      </c>
      <c r="F31" s="4">
        <v>942</v>
      </c>
      <c r="G31" s="5">
        <v>10618307</v>
      </c>
      <c r="H31" s="24">
        <v>21943116769481</v>
      </c>
      <c r="I31" s="5">
        <v>1389</v>
      </c>
      <c r="J31" s="4">
        <v>557950</v>
      </c>
      <c r="K31" s="24">
        <v>13113773147182</v>
      </c>
    </row>
    <row r="32" spans="3:11" ht="15">
      <c r="C32" s="14">
        <f t="shared" si="0"/>
        <v>27</v>
      </c>
      <c r="D32" s="13" t="s">
        <v>31</v>
      </c>
      <c r="E32" s="4">
        <v>11918581</v>
      </c>
      <c r="F32" s="4">
        <v>2311</v>
      </c>
      <c r="G32" s="5">
        <v>22847474</v>
      </c>
      <c r="H32" s="24">
        <v>55324739111123</v>
      </c>
      <c r="I32" s="5">
        <v>3037</v>
      </c>
      <c r="J32" s="4">
        <v>1499572</v>
      </c>
      <c r="K32" s="24">
        <v>35981741647334</v>
      </c>
    </row>
    <row r="33" spans="3:11" ht="15">
      <c r="C33" s="14">
        <f t="shared" si="0"/>
        <v>28</v>
      </c>
      <c r="D33" s="13" t="s">
        <v>32</v>
      </c>
      <c r="E33" s="4">
        <v>5595633</v>
      </c>
      <c r="F33" s="4">
        <v>1015</v>
      </c>
      <c r="G33" s="5">
        <v>9541997</v>
      </c>
      <c r="H33" s="24">
        <v>21288531842087</v>
      </c>
      <c r="I33" s="5">
        <v>1434</v>
      </c>
      <c r="J33" s="4">
        <v>593705</v>
      </c>
      <c r="K33" s="24">
        <v>16601382213411</v>
      </c>
    </row>
    <row r="34" spans="3:11" ht="15">
      <c r="C34" s="14">
        <f t="shared" si="0"/>
        <v>29</v>
      </c>
      <c r="D34" s="13" t="s">
        <v>33</v>
      </c>
      <c r="E34" s="4">
        <v>787056</v>
      </c>
      <c r="F34" s="4">
        <v>296</v>
      </c>
      <c r="G34" s="5">
        <v>1419932</v>
      </c>
      <c r="H34" s="24">
        <v>4178181782110</v>
      </c>
      <c r="I34" s="5">
        <v>259</v>
      </c>
      <c r="J34" s="4">
        <v>50411</v>
      </c>
      <c r="K34" s="24">
        <v>3150914937592</v>
      </c>
    </row>
    <row r="35" spans="3:11" ht="15">
      <c r="C35" s="14">
        <f t="shared" si="0"/>
        <v>30</v>
      </c>
      <c r="D35" s="13" t="s">
        <v>34</v>
      </c>
      <c r="E35" s="4">
        <v>6227746</v>
      </c>
      <c r="F35" s="4">
        <v>1158</v>
      </c>
      <c r="G35" s="5">
        <v>12661055</v>
      </c>
      <c r="H35" s="24">
        <v>33804999002183</v>
      </c>
      <c r="I35" s="5">
        <v>1368</v>
      </c>
      <c r="J35" s="4">
        <v>587888</v>
      </c>
      <c r="K35" s="24">
        <v>21516722853472</v>
      </c>
    </row>
    <row r="36" spans="3:11" ht="15">
      <c r="C36" s="14">
        <f t="shared" si="0"/>
        <v>31</v>
      </c>
      <c r="D36" s="13" t="s">
        <v>35</v>
      </c>
      <c r="E36" s="4">
        <v>5519026</v>
      </c>
      <c r="F36" s="4">
        <v>1027</v>
      </c>
      <c r="G36" s="5">
        <v>9743682</v>
      </c>
      <c r="H36" s="24">
        <v>20185484147212</v>
      </c>
      <c r="I36" s="5">
        <v>1511</v>
      </c>
      <c r="J36" s="4">
        <v>674317</v>
      </c>
      <c r="K36" s="24">
        <v>16272894665629</v>
      </c>
    </row>
    <row r="37" spans="3:11" ht="15.75" thickBot="1">
      <c r="C37" s="14">
        <f t="shared" si="0"/>
        <v>32</v>
      </c>
      <c r="D37" s="13" t="s">
        <v>36</v>
      </c>
      <c r="E37" s="4">
        <v>5366201</v>
      </c>
      <c r="F37" s="4">
        <v>1074</v>
      </c>
      <c r="G37" s="5">
        <v>8685156</v>
      </c>
      <c r="H37" s="24">
        <v>24485916133124</v>
      </c>
      <c r="I37" s="5">
        <v>1545</v>
      </c>
      <c r="J37" s="4">
        <v>531007</v>
      </c>
      <c r="K37" s="24">
        <v>15448737004286</v>
      </c>
    </row>
    <row r="38" spans="3:11" s="23" customFormat="1" ht="27" customHeight="1" thickBot="1">
      <c r="C38" s="44" t="s">
        <v>42</v>
      </c>
      <c r="D38" s="45"/>
      <c r="E38" s="22">
        <f>SUM(E6:E37)</f>
        <v>323169669</v>
      </c>
      <c r="F38" s="22">
        <f aca="true" t="shared" si="1" ref="F38:K38">SUM(F6:F37)</f>
        <v>54965</v>
      </c>
      <c r="G38" s="22">
        <f t="shared" si="1"/>
        <v>537134174</v>
      </c>
      <c r="H38" s="22">
        <f t="shared" si="1"/>
        <v>1386399170111184</v>
      </c>
      <c r="I38" s="22">
        <f t="shared" si="1"/>
        <v>69298</v>
      </c>
      <c r="J38" s="22">
        <f t="shared" si="1"/>
        <v>27804584</v>
      </c>
      <c r="K38" s="22">
        <f t="shared" si="1"/>
        <v>1091925349422785</v>
      </c>
    </row>
    <row r="39" spans="5:8" ht="15.75" thickTop="1">
      <c r="E39" s="46"/>
      <c r="F39" s="47"/>
      <c r="G39" s="47"/>
      <c r="H39" s="47"/>
    </row>
    <row r="41" spans="5:11" ht="15">
      <c r="E41" s="16"/>
      <c r="F41" s="16"/>
      <c r="G41" s="16"/>
      <c r="H41" s="16"/>
      <c r="I41" s="16"/>
      <c r="J41" s="16"/>
      <c r="K41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43"/>
  <sheetViews>
    <sheetView rightToLeft="1" zoomScalePageLayoutView="0" workbookViewId="0" topLeftCell="A4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44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15207745</v>
      </c>
      <c r="F6" s="2">
        <v>2159</v>
      </c>
      <c r="G6" s="2">
        <v>18998096</v>
      </c>
      <c r="H6" s="24">
        <v>49913883366263</v>
      </c>
      <c r="I6" s="3">
        <v>3215</v>
      </c>
      <c r="J6" s="3">
        <v>1129968</v>
      </c>
      <c r="K6" s="24">
        <v>22760378850354</v>
      </c>
    </row>
    <row r="7" spans="3:11" ht="15">
      <c r="C7" s="14">
        <f aca="true" t="shared" si="0" ref="C7:C37">C6+1</f>
        <v>2</v>
      </c>
      <c r="D7" s="13" t="s">
        <v>8</v>
      </c>
      <c r="E7" s="4">
        <v>10023578</v>
      </c>
      <c r="F7" s="4">
        <v>1413</v>
      </c>
      <c r="G7" s="5">
        <v>12315455</v>
      </c>
      <c r="H7" s="24">
        <v>42813550175937</v>
      </c>
      <c r="I7" s="5">
        <v>2294</v>
      </c>
      <c r="J7" s="4">
        <v>808567</v>
      </c>
      <c r="K7" s="24">
        <v>16423963471006</v>
      </c>
    </row>
    <row r="8" spans="3:11" ht="15">
      <c r="C8" s="14">
        <f t="shared" si="0"/>
        <v>3</v>
      </c>
      <c r="D8" s="13" t="s">
        <v>9</v>
      </c>
      <c r="E8" s="4">
        <v>6416112</v>
      </c>
      <c r="F8" s="4">
        <v>915</v>
      </c>
      <c r="G8" s="5">
        <v>8307444</v>
      </c>
      <c r="H8" s="24">
        <v>18066565967544</v>
      </c>
      <c r="I8" s="5">
        <v>1434</v>
      </c>
      <c r="J8" s="4">
        <v>374640</v>
      </c>
      <c r="K8" s="24">
        <v>6510323803541</v>
      </c>
    </row>
    <row r="9" spans="3:11" ht="15">
      <c r="C9" s="14">
        <f t="shared" si="0"/>
        <v>4</v>
      </c>
      <c r="D9" s="13" t="s">
        <v>10</v>
      </c>
      <c r="E9" s="4">
        <v>24603756</v>
      </c>
      <c r="F9" s="4">
        <v>2902</v>
      </c>
      <c r="G9" s="5">
        <v>29660459</v>
      </c>
      <c r="H9" s="24">
        <v>100145591527072</v>
      </c>
      <c r="I9" s="5">
        <v>4988</v>
      </c>
      <c r="J9" s="4">
        <v>1812839</v>
      </c>
      <c r="K9" s="24">
        <v>41689487573419</v>
      </c>
    </row>
    <row r="10" spans="3:11" ht="15">
      <c r="C10" s="14">
        <f t="shared" si="0"/>
        <v>5</v>
      </c>
      <c r="D10" s="13" t="s">
        <v>11</v>
      </c>
      <c r="E10" s="4">
        <v>3063018</v>
      </c>
      <c r="F10" s="4">
        <v>495</v>
      </c>
      <c r="G10" s="5">
        <v>3932331</v>
      </c>
      <c r="H10" s="24">
        <v>10154852037332</v>
      </c>
      <c r="I10" s="5">
        <v>729</v>
      </c>
      <c r="J10" s="4">
        <v>233523</v>
      </c>
      <c r="K10" s="24">
        <v>5150295610899</v>
      </c>
    </row>
    <row r="11" spans="3:11" ht="15">
      <c r="C11" s="14">
        <f t="shared" si="0"/>
        <v>6</v>
      </c>
      <c r="D11" s="13" t="s">
        <v>12</v>
      </c>
      <c r="E11" s="4">
        <v>6302383</v>
      </c>
      <c r="F11" s="4">
        <v>770</v>
      </c>
      <c r="G11" s="5">
        <v>6790831</v>
      </c>
      <c r="H11" s="24">
        <v>27738101386168</v>
      </c>
      <c r="I11" s="5">
        <v>1315</v>
      </c>
      <c r="J11" s="4">
        <v>435082</v>
      </c>
      <c r="K11" s="24">
        <v>12503153436421</v>
      </c>
    </row>
    <row r="12" spans="3:11" ht="15">
      <c r="C12" s="14">
        <f t="shared" si="0"/>
        <v>7</v>
      </c>
      <c r="D12" s="13" t="s">
        <v>5</v>
      </c>
      <c r="E12" s="4">
        <v>130869543</v>
      </c>
      <c r="F12" s="4">
        <v>12512</v>
      </c>
      <c r="G12" s="5">
        <v>120522135</v>
      </c>
      <c r="H12" s="24">
        <v>466129670501173</v>
      </c>
      <c r="I12" s="5">
        <v>15459</v>
      </c>
      <c r="J12" s="4">
        <v>4722139</v>
      </c>
      <c r="K12" s="24">
        <v>219404287435806</v>
      </c>
    </row>
    <row r="13" spans="3:11" ht="15">
      <c r="C13" s="14">
        <f t="shared" si="0"/>
        <v>8</v>
      </c>
      <c r="D13" s="13" t="s">
        <v>13</v>
      </c>
      <c r="E13" s="4">
        <v>8047702</v>
      </c>
      <c r="F13" s="4">
        <v>1152</v>
      </c>
      <c r="G13" s="5">
        <v>10967451</v>
      </c>
      <c r="H13" s="24">
        <v>22512666511175</v>
      </c>
      <c r="I13" s="5">
        <v>1256</v>
      </c>
      <c r="J13" s="4">
        <v>374423</v>
      </c>
      <c r="K13" s="24">
        <v>8297096990080</v>
      </c>
    </row>
    <row r="14" spans="3:11" ht="15">
      <c r="C14" s="14">
        <f t="shared" si="0"/>
        <v>9</v>
      </c>
      <c r="D14" s="13" t="s">
        <v>14</v>
      </c>
      <c r="E14" s="4">
        <v>3874882</v>
      </c>
      <c r="F14" s="4">
        <v>576</v>
      </c>
      <c r="G14" s="5">
        <v>3933593</v>
      </c>
      <c r="H14" s="24">
        <v>7446991031947</v>
      </c>
      <c r="I14" s="5">
        <v>1003</v>
      </c>
      <c r="J14" s="4">
        <v>227905</v>
      </c>
      <c r="K14" s="24">
        <v>3111119494683</v>
      </c>
    </row>
    <row r="15" spans="3:11" ht="15">
      <c r="C15" s="14">
        <f t="shared" si="0"/>
        <v>10</v>
      </c>
      <c r="D15" s="13" t="s">
        <v>41</v>
      </c>
      <c r="E15" s="4">
        <v>25181861</v>
      </c>
      <c r="F15" s="4">
        <v>3465</v>
      </c>
      <c r="G15" s="5">
        <v>30228467</v>
      </c>
      <c r="H15" s="24">
        <v>93398105536518</v>
      </c>
      <c r="I15" s="5">
        <v>4785</v>
      </c>
      <c r="J15" s="4">
        <v>1739380</v>
      </c>
      <c r="K15" s="24">
        <v>35985066522045</v>
      </c>
    </row>
    <row r="16" spans="3:11" ht="15">
      <c r="C16" s="14">
        <f t="shared" si="0"/>
        <v>11</v>
      </c>
      <c r="D16" s="13" t="s">
        <v>15</v>
      </c>
      <c r="E16" s="4">
        <v>4893267</v>
      </c>
      <c r="F16" s="4">
        <v>710</v>
      </c>
      <c r="G16" s="5">
        <v>6671683</v>
      </c>
      <c r="H16" s="24">
        <v>10840809710520</v>
      </c>
      <c r="I16" s="5">
        <v>853</v>
      </c>
      <c r="J16" s="4">
        <v>270956</v>
      </c>
      <c r="K16" s="24">
        <v>4268622372241</v>
      </c>
    </row>
    <row r="17" spans="3:11" ht="15">
      <c r="C17" s="14">
        <f t="shared" si="0"/>
        <v>12</v>
      </c>
      <c r="D17" s="13" t="s">
        <v>16</v>
      </c>
      <c r="E17" s="4">
        <v>19119367</v>
      </c>
      <c r="F17" s="4">
        <v>2303</v>
      </c>
      <c r="G17" s="5">
        <v>23245818</v>
      </c>
      <c r="H17" s="24">
        <v>78181535899797</v>
      </c>
      <c r="I17" s="5">
        <v>3242</v>
      </c>
      <c r="J17" s="4">
        <v>1216253</v>
      </c>
      <c r="K17" s="24">
        <v>35469223738262</v>
      </c>
    </row>
    <row r="18" spans="3:11" ht="15">
      <c r="C18" s="14">
        <f t="shared" si="0"/>
        <v>13</v>
      </c>
      <c r="D18" s="13" t="s">
        <v>17</v>
      </c>
      <c r="E18" s="4">
        <v>5500083</v>
      </c>
      <c r="F18" s="4">
        <v>766</v>
      </c>
      <c r="G18" s="5">
        <v>6944460</v>
      </c>
      <c r="H18" s="24">
        <v>14606183448671</v>
      </c>
      <c r="I18" s="5">
        <v>1227</v>
      </c>
      <c r="J18" s="4">
        <v>404015</v>
      </c>
      <c r="K18" s="24">
        <v>6558160895877</v>
      </c>
    </row>
    <row r="19" spans="3:11" ht="15">
      <c r="C19" s="14">
        <f t="shared" si="0"/>
        <v>14</v>
      </c>
      <c r="D19" s="15" t="s">
        <v>18</v>
      </c>
      <c r="E19" s="4">
        <v>4701645</v>
      </c>
      <c r="F19" s="4">
        <v>616</v>
      </c>
      <c r="G19" s="5">
        <v>6120750</v>
      </c>
      <c r="H19" s="24">
        <v>20752989582312</v>
      </c>
      <c r="I19" s="5">
        <v>611</v>
      </c>
      <c r="J19" s="4">
        <v>132378</v>
      </c>
      <c r="K19" s="24">
        <v>6931838719039</v>
      </c>
    </row>
    <row r="20" spans="3:11" ht="15">
      <c r="C20" s="14">
        <f t="shared" si="0"/>
        <v>15</v>
      </c>
      <c r="D20" s="13" t="s">
        <v>19</v>
      </c>
      <c r="E20" s="4">
        <v>4321169</v>
      </c>
      <c r="F20" s="4">
        <v>689</v>
      </c>
      <c r="G20" s="5">
        <v>4921475</v>
      </c>
      <c r="H20" s="24">
        <v>9808918930302</v>
      </c>
      <c r="I20" s="5">
        <v>1062</v>
      </c>
      <c r="J20" s="4">
        <v>323834</v>
      </c>
      <c r="K20" s="24">
        <v>5253888645724</v>
      </c>
    </row>
    <row r="21" spans="3:11" ht="15">
      <c r="C21" s="14">
        <f t="shared" si="0"/>
        <v>16</v>
      </c>
      <c r="D21" s="13" t="s">
        <v>20</v>
      </c>
      <c r="E21" s="4">
        <v>7304962</v>
      </c>
      <c r="F21" s="4">
        <v>953</v>
      </c>
      <c r="G21" s="5">
        <v>9644866</v>
      </c>
      <c r="H21" s="24">
        <v>38525247638287</v>
      </c>
      <c r="I21" s="5">
        <v>1276</v>
      </c>
      <c r="J21" s="4">
        <v>512903</v>
      </c>
      <c r="K21" s="24">
        <v>10753983380739</v>
      </c>
    </row>
    <row r="22" spans="3:11" ht="15">
      <c r="C22" s="14">
        <f t="shared" si="0"/>
        <v>17</v>
      </c>
      <c r="D22" s="13" t="s">
        <v>21</v>
      </c>
      <c r="E22" s="4">
        <v>21309626</v>
      </c>
      <c r="F22" s="4">
        <v>2682</v>
      </c>
      <c r="G22" s="5">
        <v>25394731</v>
      </c>
      <c r="H22" s="24">
        <v>84227554333022</v>
      </c>
      <c r="I22" s="5">
        <v>4371</v>
      </c>
      <c r="J22" s="4">
        <v>1516907</v>
      </c>
      <c r="K22" s="24">
        <v>33886249625795</v>
      </c>
    </row>
    <row r="23" spans="3:11" ht="15">
      <c r="C23" s="14">
        <f t="shared" si="0"/>
        <v>18</v>
      </c>
      <c r="D23" s="13" t="s">
        <v>22</v>
      </c>
      <c r="E23" s="4">
        <v>7317918</v>
      </c>
      <c r="F23" s="4">
        <v>897</v>
      </c>
      <c r="G23" s="5">
        <v>9206787</v>
      </c>
      <c r="H23" s="24">
        <v>19945991151179</v>
      </c>
      <c r="I23" s="5">
        <v>1184</v>
      </c>
      <c r="J23" s="4">
        <v>390631</v>
      </c>
      <c r="K23" s="24">
        <v>7865891961167</v>
      </c>
    </row>
    <row r="24" spans="3:11" ht="15">
      <c r="C24" s="14">
        <f t="shared" si="0"/>
        <v>19</v>
      </c>
      <c r="D24" s="13" t="s">
        <v>23</v>
      </c>
      <c r="E24" s="4">
        <v>6486231</v>
      </c>
      <c r="F24" s="4">
        <v>887</v>
      </c>
      <c r="G24" s="5">
        <v>7507487</v>
      </c>
      <c r="H24" s="24">
        <v>19651626241494</v>
      </c>
      <c r="I24" s="5">
        <v>1115</v>
      </c>
      <c r="J24" s="4">
        <v>406015</v>
      </c>
      <c r="K24" s="24">
        <v>9529023076692</v>
      </c>
    </row>
    <row r="25" spans="3:11" ht="15">
      <c r="C25" s="14">
        <f t="shared" si="0"/>
        <v>20</v>
      </c>
      <c r="D25" s="13" t="s">
        <v>24</v>
      </c>
      <c r="E25" s="4">
        <v>5478446</v>
      </c>
      <c r="F25" s="4">
        <v>764</v>
      </c>
      <c r="G25" s="5">
        <v>7087393</v>
      </c>
      <c r="H25" s="24">
        <v>25185396582843</v>
      </c>
      <c r="I25" s="5">
        <v>1200</v>
      </c>
      <c r="J25" s="4">
        <v>429924</v>
      </c>
      <c r="K25" s="24">
        <v>7148206542097</v>
      </c>
    </row>
    <row r="26" spans="3:11" ht="15">
      <c r="C26" s="14">
        <f t="shared" si="0"/>
        <v>21</v>
      </c>
      <c r="D26" s="13" t="s">
        <v>25</v>
      </c>
      <c r="E26" s="4">
        <v>11861129</v>
      </c>
      <c r="F26" s="4">
        <v>1578</v>
      </c>
      <c r="G26" s="5">
        <v>15633579</v>
      </c>
      <c r="H26" s="24">
        <v>39271759835654</v>
      </c>
      <c r="I26" s="5">
        <v>2529</v>
      </c>
      <c r="J26" s="4">
        <v>962569</v>
      </c>
      <c r="K26" s="24">
        <v>16661103853981</v>
      </c>
    </row>
    <row r="27" spans="3:11" ht="15">
      <c r="C27" s="14">
        <f t="shared" si="0"/>
        <v>22</v>
      </c>
      <c r="D27" s="13" t="s">
        <v>26</v>
      </c>
      <c r="E27" s="4">
        <v>8826560</v>
      </c>
      <c r="F27" s="4">
        <v>1118</v>
      </c>
      <c r="G27" s="5">
        <v>11758573</v>
      </c>
      <c r="H27" s="24">
        <v>32188117491201</v>
      </c>
      <c r="I27" s="5">
        <v>1713</v>
      </c>
      <c r="J27" s="4">
        <v>637831</v>
      </c>
      <c r="K27" s="24">
        <v>13580520555196</v>
      </c>
    </row>
    <row r="28" spans="3:11" ht="15">
      <c r="C28" s="14">
        <f t="shared" si="0"/>
        <v>23</v>
      </c>
      <c r="D28" s="13" t="s">
        <v>27</v>
      </c>
      <c r="E28" s="4">
        <v>3355824</v>
      </c>
      <c r="F28" s="4">
        <v>426</v>
      </c>
      <c r="G28" s="5">
        <v>4193971</v>
      </c>
      <c r="H28" s="24">
        <v>9012752395963</v>
      </c>
      <c r="I28" s="5">
        <v>518</v>
      </c>
      <c r="J28" s="4">
        <v>194613</v>
      </c>
      <c r="K28" s="24">
        <v>3409602160600</v>
      </c>
    </row>
    <row r="29" spans="3:11" ht="15">
      <c r="C29" s="14">
        <f t="shared" si="0"/>
        <v>24</v>
      </c>
      <c r="D29" s="13" t="s">
        <v>28</v>
      </c>
      <c r="E29" s="4">
        <v>7304958</v>
      </c>
      <c r="F29" s="4">
        <v>822</v>
      </c>
      <c r="G29" s="5">
        <v>7843040</v>
      </c>
      <c r="H29" s="24">
        <v>17592756385304</v>
      </c>
      <c r="I29" s="5">
        <v>1531</v>
      </c>
      <c r="J29" s="4">
        <v>590102</v>
      </c>
      <c r="K29" s="24">
        <v>9034011797682</v>
      </c>
    </row>
    <row r="30" spans="3:11" ht="15">
      <c r="C30" s="14">
        <f t="shared" si="0"/>
        <v>25</v>
      </c>
      <c r="D30" s="13" t="s">
        <v>29</v>
      </c>
      <c r="E30" s="4">
        <v>11756218</v>
      </c>
      <c r="F30" s="4">
        <v>1434</v>
      </c>
      <c r="G30" s="5">
        <v>14491991</v>
      </c>
      <c r="H30" s="24">
        <v>31916492147467</v>
      </c>
      <c r="I30" s="5">
        <v>2783</v>
      </c>
      <c r="J30" s="4">
        <v>1081328</v>
      </c>
      <c r="K30" s="24">
        <v>16233206205716</v>
      </c>
    </row>
    <row r="31" spans="3:11" ht="15">
      <c r="C31" s="14">
        <f t="shared" si="0"/>
        <v>26</v>
      </c>
      <c r="D31" s="13" t="s">
        <v>30</v>
      </c>
      <c r="E31" s="4">
        <v>6976602</v>
      </c>
      <c r="F31" s="4">
        <v>925</v>
      </c>
      <c r="G31" s="5">
        <v>10078302</v>
      </c>
      <c r="H31" s="24">
        <v>22995307028242</v>
      </c>
      <c r="I31" s="5">
        <v>1459</v>
      </c>
      <c r="J31" s="4">
        <v>558438</v>
      </c>
      <c r="K31" s="24">
        <v>10851464396224</v>
      </c>
    </row>
    <row r="32" spans="3:11" ht="15">
      <c r="C32" s="14">
        <f t="shared" si="0"/>
        <v>27</v>
      </c>
      <c r="D32" s="13" t="s">
        <v>31</v>
      </c>
      <c r="E32" s="4">
        <v>13650901</v>
      </c>
      <c r="F32" s="4">
        <v>1934</v>
      </c>
      <c r="G32" s="5">
        <v>19121495</v>
      </c>
      <c r="H32" s="24">
        <v>51922521348824</v>
      </c>
      <c r="I32" s="5">
        <v>3690</v>
      </c>
      <c r="J32" s="4">
        <v>1411945</v>
      </c>
      <c r="K32" s="24">
        <v>26848538609795</v>
      </c>
    </row>
    <row r="33" spans="3:11" ht="15">
      <c r="C33" s="14">
        <f t="shared" si="0"/>
        <v>28</v>
      </c>
      <c r="D33" s="13" t="s">
        <v>32</v>
      </c>
      <c r="E33" s="4">
        <v>7785096</v>
      </c>
      <c r="F33" s="4">
        <v>1011</v>
      </c>
      <c r="G33" s="5">
        <v>9354697</v>
      </c>
      <c r="H33" s="24">
        <v>22574155194102</v>
      </c>
      <c r="I33" s="5">
        <v>1574</v>
      </c>
      <c r="J33" s="4">
        <v>593058</v>
      </c>
      <c r="K33" s="24">
        <v>11619121240553</v>
      </c>
    </row>
    <row r="34" spans="3:11" ht="15">
      <c r="C34" s="14">
        <f t="shared" si="0"/>
        <v>29</v>
      </c>
      <c r="D34" s="13" t="s">
        <v>33</v>
      </c>
      <c r="E34" s="4">
        <v>1430660</v>
      </c>
      <c r="F34" s="4">
        <v>396</v>
      </c>
      <c r="G34" s="5">
        <v>1739110</v>
      </c>
      <c r="H34" s="24">
        <v>5559799305692</v>
      </c>
      <c r="I34" s="5">
        <v>299</v>
      </c>
      <c r="J34" s="4">
        <v>51700</v>
      </c>
      <c r="K34" s="24">
        <v>1630120586236</v>
      </c>
    </row>
    <row r="35" spans="3:11" ht="15">
      <c r="C35" s="14">
        <f t="shared" si="0"/>
        <v>30</v>
      </c>
      <c r="D35" s="13" t="s">
        <v>34</v>
      </c>
      <c r="E35" s="4">
        <v>8326538</v>
      </c>
      <c r="F35" s="4">
        <v>1083</v>
      </c>
      <c r="G35" s="5">
        <v>10847246</v>
      </c>
      <c r="H35" s="24">
        <v>35390607586984</v>
      </c>
      <c r="I35" s="5">
        <v>1644</v>
      </c>
      <c r="J35" s="4">
        <v>540697</v>
      </c>
      <c r="K35" s="24">
        <v>13692532959315</v>
      </c>
    </row>
    <row r="36" spans="3:11" ht="15">
      <c r="C36" s="14">
        <f t="shared" si="0"/>
        <v>31</v>
      </c>
      <c r="D36" s="13" t="s">
        <v>35</v>
      </c>
      <c r="E36" s="4">
        <v>6608575</v>
      </c>
      <c r="F36" s="4">
        <v>926</v>
      </c>
      <c r="G36" s="5">
        <v>8610396</v>
      </c>
      <c r="H36" s="24">
        <v>19698194284531</v>
      </c>
      <c r="I36" s="5">
        <v>1535</v>
      </c>
      <c r="J36" s="4">
        <v>641235</v>
      </c>
      <c r="K36" s="24">
        <v>10100549059992</v>
      </c>
    </row>
    <row r="37" spans="3:11" ht="15.75" thickBot="1">
      <c r="C37" s="14">
        <f t="shared" si="0"/>
        <v>32</v>
      </c>
      <c r="D37" s="13" t="s">
        <v>36</v>
      </c>
      <c r="E37" s="4">
        <v>6524135</v>
      </c>
      <c r="F37" s="4">
        <v>1029</v>
      </c>
      <c r="G37" s="5">
        <v>7824351</v>
      </c>
      <c r="H37" s="24">
        <v>23662322330798</v>
      </c>
      <c r="I37" s="5">
        <v>1568</v>
      </c>
      <c r="J37" s="4">
        <v>463987</v>
      </c>
      <c r="K37" s="24">
        <v>9712979136027</v>
      </c>
    </row>
    <row r="38" spans="3:11" s="23" customFormat="1" ht="27" customHeight="1" thickBot="1">
      <c r="C38" s="44" t="s">
        <v>42</v>
      </c>
      <c r="D38" s="45"/>
      <c r="E38" s="22">
        <v>427861220</v>
      </c>
      <c r="F38" s="22">
        <v>47812</v>
      </c>
      <c r="G38" s="22">
        <v>470269812</v>
      </c>
      <c r="H38" s="22">
        <v>1461948750233292</v>
      </c>
      <c r="I38" s="22">
        <v>73035</v>
      </c>
      <c r="J38" s="22">
        <v>25437219</v>
      </c>
      <c r="K38" s="22">
        <v>645952300851182</v>
      </c>
    </row>
    <row r="39" spans="5:8" ht="15.75" thickTop="1">
      <c r="E39" s="46"/>
      <c r="F39" s="47"/>
      <c r="G39" s="47"/>
      <c r="H39" s="47"/>
    </row>
    <row r="40" spans="5:12" ht="15">
      <c r="E40" s="16"/>
      <c r="F40" s="16"/>
      <c r="G40" s="16"/>
      <c r="H40" s="16"/>
      <c r="I40" s="16"/>
      <c r="J40" s="16"/>
      <c r="K40" s="16"/>
      <c r="L40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45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2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15089432</v>
      </c>
      <c r="F6" s="2">
        <v>2132</v>
      </c>
      <c r="G6" s="2">
        <v>19081135</v>
      </c>
      <c r="H6" s="24">
        <v>49717348025540</v>
      </c>
      <c r="I6" s="3">
        <v>3217</v>
      </c>
      <c r="J6" s="3">
        <v>1175752</v>
      </c>
      <c r="K6" s="24">
        <v>21786879542033</v>
      </c>
    </row>
    <row r="7" spans="3:11" ht="15">
      <c r="C7" s="14">
        <f aca="true" t="shared" si="0" ref="C7:C37">C6+1</f>
        <v>2</v>
      </c>
      <c r="D7" s="13" t="s">
        <v>8</v>
      </c>
      <c r="E7" s="4">
        <v>10182244</v>
      </c>
      <c r="F7" s="4">
        <v>1434</v>
      </c>
      <c r="G7" s="5">
        <v>12411469</v>
      </c>
      <c r="H7" s="24">
        <v>44154016839281</v>
      </c>
      <c r="I7" s="5">
        <v>2349</v>
      </c>
      <c r="J7" s="4">
        <v>862761</v>
      </c>
      <c r="K7" s="24">
        <v>17230038806333</v>
      </c>
    </row>
    <row r="8" spans="3:11" ht="15">
      <c r="C8" s="14">
        <f t="shared" si="0"/>
        <v>3</v>
      </c>
      <c r="D8" s="13" t="s">
        <v>9</v>
      </c>
      <c r="E8" s="4">
        <v>5242526</v>
      </c>
      <c r="F8" s="4">
        <v>837</v>
      </c>
      <c r="G8" s="5">
        <v>6485417</v>
      </c>
      <c r="H8" s="24">
        <v>14871852657295</v>
      </c>
      <c r="I8" s="5">
        <v>1285</v>
      </c>
      <c r="J8" s="4">
        <v>370611</v>
      </c>
      <c r="K8" s="24">
        <v>5383005714835</v>
      </c>
    </row>
    <row r="9" spans="3:11" ht="15">
      <c r="C9" s="14">
        <f t="shared" si="0"/>
        <v>4</v>
      </c>
      <c r="D9" s="13" t="s">
        <v>10</v>
      </c>
      <c r="E9" s="4">
        <v>25766949</v>
      </c>
      <c r="F9" s="4">
        <v>3030</v>
      </c>
      <c r="G9" s="5">
        <v>31622684</v>
      </c>
      <c r="H9" s="24">
        <v>100763575298982</v>
      </c>
      <c r="I9" s="5">
        <v>5147</v>
      </c>
      <c r="J9" s="4">
        <v>1870135</v>
      </c>
      <c r="K9" s="24">
        <v>39650618834072</v>
      </c>
    </row>
    <row r="10" spans="3:11" ht="15">
      <c r="C10" s="14">
        <f t="shared" si="0"/>
        <v>5</v>
      </c>
      <c r="D10" s="13" t="s">
        <v>11</v>
      </c>
      <c r="E10" s="4">
        <v>3094407</v>
      </c>
      <c r="F10" s="4">
        <v>493</v>
      </c>
      <c r="G10" s="5">
        <v>3809310</v>
      </c>
      <c r="H10" s="24">
        <v>8983231136975</v>
      </c>
      <c r="I10" s="5">
        <v>731</v>
      </c>
      <c r="J10" s="4">
        <v>236397</v>
      </c>
      <c r="K10" s="24">
        <v>3917814174780</v>
      </c>
    </row>
    <row r="11" spans="3:11" ht="15">
      <c r="C11" s="14">
        <f t="shared" si="0"/>
        <v>6</v>
      </c>
      <c r="D11" s="13" t="s">
        <v>12</v>
      </c>
      <c r="E11" s="4">
        <v>8124286</v>
      </c>
      <c r="F11" s="4">
        <v>989</v>
      </c>
      <c r="G11" s="5">
        <v>8366901</v>
      </c>
      <c r="H11" s="24">
        <v>30789892862694</v>
      </c>
      <c r="I11" s="5">
        <v>1382</v>
      </c>
      <c r="J11" s="4">
        <v>494735</v>
      </c>
      <c r="K11" s="24">
        <v>12237555780200</v>
      </c>
    </row>
    <row r="12" spans="3:11" ht="15">
      <c r="C12" s="14">
        <f t="shared" si="0"/>
        <v>7</v>
      </c>
      <c r="D12" s="13" t="s">
        <v>5</v>
      </c>
      <c r="E12" s="4">
        <v>131462655</v>
      </c>
      <c r="F12" s="4">
        <v>12935</v>
      </c>
      <c r="G12" s="5">
        <v>115575153</v>
      </c>
      <c r="H12" s="24">
        <v>439176095541647</v>
      </c>
      <c r="I12" s="5">
        <v>15604</v>
      </c>
      <c r="J12" s="4">
        <v>4850125</v>
      </c>
      <c r="K12" s="24">
        <v>199117925032773</v>
      </c>
    </row>
    <row r="13" spans="3:11" ht="15">
      <c r="C13" s="14">
        <f t="shared" si="0"/>
        <v>8</v>
      </c>
      <c r="D13" s="13" t="s">
        <v>13</v>
      </c>
      <c r="E13" s="4">
        <v>4268759</v>
      </c>
      <c r="F13" s="4">
        <v>626</v>
      </c>
      <c r="G13" s="5">
        <v>4807138</v>
      </c>
      <c r="H13" s="24">
        <v>11269393821070</v>
      </c>
      <c r="I13" s="5">
        <v>959</v>
      </c>
      <c r="J13" s="4">
        <v>341356</v>
      </c>
      <c r="K13" s="24">
        <v>5300790261188</v>
      </c>
    </row>
    <row r="14" spans="3:11" ht="15">
      <c r="C14" s="14">
        <f t="shared" si="0"/>
        <v>9</v>
      </c>
      <c r="D14" s="13" t="s">
        <v>14</v>
      </c>
      <c r="E14" s="4">
        <v>3769929</v>
      </c>
      <c r="F14" s="4">
        <v>566</v>
      </c>
      <c r="G14" s="5">
        <v>3564378</v>
      </c>
      <c r="H14" s="24">
        <v>6835777234346</v>
      </c>
      <c r="I14" s="5">
        <v>985</v>
      </c>
      <c r="J14" s="4">
        <v>245159</v>
      </c>
      <c r="K14" s="24">
        <v>2787541420542</v>
      </c>
    </row>
    <row r="15" spans="3:11" ht="15">
      <c r="C15" s="14">
        <f t="shared" si="0"/>
        <v>10</v>
      </c>
      <c r="D15" s="13" t="s">
        <v>41</v>
      </c>
      <c r="E15" s="4">
        <v>26166500</v>
      </c>
      <c r="F15" s="4">
        <v>3634</v>
      </c>
      <c r="G15" s="5">
        <v>33594267</v>
      </c>
      <c r="H15" s="24">
        <v>96014922660844</v>
      </c>
      <c r="I15" s="5">
        <v>4857</v>
      </c>
      <c r="J15" s="4">
        <v>1811339</v>
      </c>
      <c r="K15" s="24">
        <v>34884278297094</v>
      </c>
    </row>
    <row r="16" spans="3:11" ht="15">
      <c r="C16" s="14">
        <f t="shared" si="0"/>
        <v>11</v>
      </c>
      <c r="D16" s="13" t="s">
        <v>15</v>
      </c>
      <c r="E16" s="4">
        <v>3576801</v>
      </c>
      <c r="F16" s="4">
        <v>526</v>
      </c>
      <c r="G16" s="5">
        <v>4120328</v>
      </c>
      <c r="H16" s="24">
        <v>7440677541613</v>
      </c>
      <c r="I16" s="5">
        <v>749</v>
      </c>
      <c r="J16" s="4">
        <v>270580</v>
      </c>
      <c r="K16" s="24">
        <v>3415939547865</v>
      </c>
    </row>
    <row r="17" spans="3:11" ht="15">
      <c r="C17" s="14">
        <f t="shared" si="0"/>
        <v>12</v>
      </c>
      <c r="D17" s="13" t="s">
        <v>16</v>
      </c>
      <c r="E17" s="4">
        <v>19984268</v>
      </c>
      <c r="F17" s="4">
        <v>2406</v>
      </c>
      <c r="G17" s="5">
        <v>25561349</v>
      </c>
      <c r="H17" s="24">
        <v>76909177838336</v>
      </c>
      <c r="I17" s="5">
        <v>3286</v>
      </c>
      <c r="J17" s="4">
        <v>1276145</v>
      </c>
      <c r="K17" s="24">
        <v>28565071164581</v>
      </c>
    </row>
    <row r="18" spans="3:11" ht="15">
      <c r="C18" s="14">
        <f t="shared" si="0"/>
        <v>13</v>
      </c>
      <c r="D18" s="13" t="s">
        <v>17</v>
      </c>
      <c r="E18" s="4">
        <v>4437584</v>
      </c>
      <c r="F18" s="4">
        <v>674</v>
      </c>
      <c r="G18" s="5">
        <v>5052506</v>
      </c>
      <c r="H18" s="24">
        <v>11463540417250</v>
      </c>
      <c r="I18" s="5">
        <v>1197</v>
      </c>
      <c r="J18" s="4">
        <v>408535</v>
      </c>
      <c r="K18" s="24">
        <v>5738696996891</v>
      </c>
    </row>
    <row r="19" spans="3:11" ht="15">
      <c r="C19" s="14">
        <f t="shared" si="0"/>
        <v>14</v>
      </c>
      <c r="D19" s="15" t="s">
        <v>18</v>
      </c>
      <c r="E19" s="4">
        <v>5376677</v>
      </c>
      <c r="F19" s="4">
        <v>709</v>
      </c>
      <c r="G19" s="5">
        <v>6785158</v>
      </c>
      <c r="H19" s="24">
        <v>20394898038562</v>
      </c>
      <c r="I19" s="5">
        <v>654</v>
      </c>
      <c r="J19" s="4">
        <v>135482</v>
      </c>
      <c r="K19" s="24">
        <v>6582762972138</v>
      </c>
    </row>
    <row r="20" spans="3:11" ht="15">
      <c r="C20" s="14">
        <f t="shared" si="0"/>
        <v>15</v>
      </c>
      <c r="D20" s="13" t="s">
        <v>19</v>
      </c>
      <c r="E20" s="4">
        <v>4287630</v>
      </c>
      <c r="F20" s="4">
        <v>680</v>
      </c>
      <c r="G20" s="5">
        <v>4739413</v>
      </c>
      <c r="H20" s="24">
        <v>9334590851643</v>
      </c>
      <c r="I20" s="5">
        <v>1053</v>
      </c>
      <c r="J20" s="4">
        <v>347091</v>
      </c>
      <c r="K20" s="24">
        <v>4446056463759</v>
      </c>
    </row>
    <row r="21" spans="3:11" ht="15">
      <c r="C21" s="14">
        <f t="shared" si="0"/>
        <v>16</v>
      </c>
      <c r="D21" s="13" t="s">
        <v>20</v>
      </c>
      <c r="E21" s="4">
        <v>7389244</v>
      </c>
      <c r="F21" s="4">
        <v>996</v>
      </c>
      <c r="G21" s="5">
        <v>9872796</v>
      </c>
      <c r="H21" s="24">
        <v>38947819088151</v>
      </c>
      <c r="I21" s="5">
        <v>1285</v>
      </c>
      <c r="J21" s="4">
        <v>544761</v>
      </c>
      <c r="K21" s="24">
        <v>10549061727457</v>
      </c>
    </row>
    <row r="22" spans="3:11" ht="15">
      <c r="C22" s="14">
        <f t="shared" si="0"/>
        <v>17</v>
      </c>
      <c r="D22" s="13" t="s">
        <v>21</v>
      </c>
      <c r="E22" s="4">
        <v>21887708</v>
      </c>
      <c r="F22" s="4">
        <v>2711</v>
      </c>
      <c r="G22" s="5">
        <v>26616477</v>
      </c>
      <c r="H22" s="24">
        <v>85308962382822</v>
      </c>
      <c r="I22" s="5">
        <v>4434</v>
      </c>
      <c r="J22" s="4">
        <v>1551577</v>
      </c>
      <c r="K22" s="24">
        <v>31394717888704</v>
      </c>
    </row>
    <row r="23" spans="3:11" ht="15">
      <c r="C23" s="14">
        <f t="shared" si="0"/>
        <v>18</v>
      </c>
      <c r="D23" s="13" t="s">
        <v>22</v>
      </c>
      <c r="E23" s="4">
        <v>6449128</v>
      </c>
      <c r="F23" s="4">
        <v>845</v>
      </c>
      <c r="G23" s="5">
        <v>8045934</v>
      </c>
      <c r="H23" s="24">
        <v>17263571756054</v>
      </c>
      <c r="I23" s="5">
        <v>1128</v>
      </c>
      <c r="J23" s="4">
        <v>412830</v>
      </c>
      <c r="K23" s="24">
        <v>8556847098653</v>
      </c>
    </row>
    <row r="24" spans="3:11" ht="15">
      <c r="C24" s="14">
        <f t="shared" si="0"/>
        <v>19</v>
      </c>
      <c r="D24" s="13" t="s">
        <v>23</v>
      </c>
      <c r="E24" s="4">
        <v>6275580</v>
      </c>
      <c r="F24" s="4">
        <v>853</v>
      </c>
      <c r="G24" s="5">
        <v>7655216</v>
      </c>
      <c r="H24" s="24">
        <v>20318702672441</v>
      </c>
      <c r="I24" s="5">
        <v>1094</v>
      </c>
      <c r="J24" s="4">
        <v>426497</v>
      </c>
      <c r="K24" s="24">
        <v>8900039272168</v>
      </c>
    </row>
    <row r="25" spans="3:11" ht="15">
      <c r="C25" s="14">
        <f t="shared" si="0"/>
        <v>20</v>
      </c>
      <c r="D25" s="13" t="s">
        <v>24</v>
      </c>
      <c r="E25" s="4">
        <v>5604833</v>
      </c>
      <c r="F25" s="4">
        <v>788</v>
      </c>
      <c r="G25" s="5">
        <v>7172836</v>
      </c>
      <c r="H25" s="24">
        <v>24981722894892</v>
      </c>
      <c r="I25" s="5">
        <v>1195</v>
      </c>
      <c r="J25" s="4">
        <v>473215</v>
      </c>
      <c r="K25" s="24">
        <v>7588403754748</v>
      </c>
    </row>
    <row r="26" spans="3:11" ht="15">
      <c r="C26" s="14">
        <f t="shared" si="0"/>
        <v>21</v>
      </c>
      <c r="D26" s="13" t="s">
        <v>25</v>
      </c>
      <c r="E26" s="4">
        <v>12157333</v>
      </c>
      <c r="F26" s="4">
        <v>1623</v>
      </c>
      <c r="G26" s="5">
        <v>15981580</v>
      </c>
      <c r="H26" s="24">
        <v>39842158879321</v>
      </c>
      <c r="I26" s="5">
        <v>2597</v>
      </c>
      <c r="J26" s="4">
        <v>1012021</v>
      </c>
      <c r="K26" s="24">
        <v>15119175833905</v>
      </c>
    </row>
    <row r="27" spans="3:11" ht="15">
      <c r="C27" s="14">
        <f t="shared" si="0"/>
        <v>22</v>
      </c>
      <c r="D27" s="13" t="s">
        <v>26</v>
      </c>
      <c r="E27" s="4">
        <v>8260874</v>
      </c>
      <c r="F27" s="4">
        <v>1062</v>
      </c>
      <c r="G27" s="5">
        <v>10954527</v>
      </c>
      <c r="H27" s="24">
        <v>30850754740049</v>
      </c>
      <c r="I27" s="5">
        <v>1660</v>
      </c>
      <c r="J27" s="4">
        <v>647099</v>
      </c>
      <c r="K27" s="24">
        <v>11323529586242</v>
      </c>
    </row>
    <row r="28" spans="3:11" ht="15">
      <c r="C28" s="14">
        <f t="shared" si="0"/>
        <v>23</v>
      </c>
      <c r="D28" s="13" t="s">
        <v>27</v>
      </c>
      <c r="E28" s="4">
        <v>3185477</v>
      </c>
      <c r="F28" s="4">
        <v>417</v>
      </c>
      <c r="G28" s="5">
        <v>3779497</v>
      </c>
      <c r="H28" s="24">
        <v>8756398581029</v>
      </c>
      <c r="I28" s="5">
        <v>480</v>
      </c>
      <c r="J28" s="4">
        <v>199408</v>
      </c>
      <c r="K28" s="24">
        <v>2660604431209</v>
      </c>
    </row>
    <row r="29" spans="3:11" ht="15">
      <c r="C29" s="14">
        <f t="shared" si="0"/>
        <v>24</v>
      </c>
      <c r="D29" s="13" t="s">
        <v>28</v>
      </c>
      <c r="E29" s="4">
        <v>7406657</v>
      </c>
      <c r="F29" s="4">
        <v>858</v>
      </c>
      <c r="G29" s="5">
        <v>7742423</v>
      </c>
      <c r="H29" s="24">
        <v>16402533163188</v>
      </c>
      <c r="I29" s="5">
        <v>1550</v>
      </c>
      <c r="J29" s="4">
        <v>596538</v>
      </c>
      <c r="K29" s="24">
        <v>8086396800875</v>
      </c>
    </row>
    <row r="30" spans="3:11" ht="15">
      <c r="C30" s="14">
        <f t="shared" si="0"/>
        <v>25</v>
      </c>
      <c r="D30" s="13" t="s">
        <v>29</v>
      </c>
      <c r="E30" s="4">
        <v>12103101</v>
      </c>
      <c r="F30" s="4">
        <v>1470</v>
      </c>
      <c r="G30" s="5">
        <v>14743464</v>
      </c>
      <c r="H30" s="24">
        <v>31149784557170</v>
      </c>
      <c r="I30" s="5">
        <v>2847</v>
      </c>
      <c r="J30" s="4">
        <v>1162912</v>
      </c>
      <c r="K30" s="24">
        <v>15329031763630</v>
      </c>
    </row>
    <row r="31" spans="3:11" ht="15">
      <c r="C31" s="14">
        <f t="shared" si="0"/>
        <v>26</v>
      </c>
      <c r="D31" s="13" t="s">
        <v>30</v>
      </c>
      <c r="E31" s="4">
        <v>6284804</v>
      </c>
      <c r="F31" s="4">
        <v>847</v>
      </c>
      <c r="G31" s="5">
        <v>8709772</v>
      </c>
      <c r="H31" s="24">
        <v>18948543265223</v>
      </c>
      <c r="I31" s="5">
        <v>1362</v>
      </c>
      <c r="J31" s="4">
        <v>543196</v>
      </c>
      <c r="K31" s="24">
        <v>7165804220384</v>
      </c>
    </row>
    <row r="32" spans="3:11" ht="15">
      <c r="C32" s="14">
        <f t="shared" si="0"/>
        <v>27</v>
      </c>
      <c r="D32" s="13" t="s">
        <v>31</v>
      </c>
      <c r="E32" s="4">
        <v>14128094</v>
      </c>
      <c r="F32" s="4">
        <v>1997</v>
      </c>
      <c r="G32" s="5">
        <v>19532124</v>
      </c>
      <c r="H32" s="24">
        <v>49938678528465</v>
      </c>
      <c r="I32" s="5">
        <v>3794</v>
      </c>
      <c r="J32" s="4">
        <v>1458588</v>
      </c>
      <c r="K32" s="24">
        <v>23862765397511</v>
      </c>
    </row>
    <row r="33" spans="3:11" ht="15">
      <c r="C33" s="14">
        <f t="shared" si="0"/>
        <v>28</v>
      </c>
      <c r="D33" s="13" t="s">
        <v>32</v>
      </c>
      <c r="E33" s="4">
        <v>7210328</v>
      </c>
      <c r="F33" s="4">
        <v>958</v>
      </c>
      <c r="G33" s="5">
        <v>7976682</v>
      </c>
      <c r="H33" s="24">
        <v>19642432779828</v>
      </c>
      <c r="I33" s="5">
        <v>1489</v>
      </c>
      <c r="J33" s="4">
        <v>577318</v>
      </c>
      <c r="K33" s="24">
        <v>9706599790620</v>
      </c>
    </row>
    <row r="34" spans="3:11" ht="15">
      <c r="C34" s="14">
        <f t="shared" si="0"/>
        <v>29</v>
      </c>
      <c r="D34" s="13" t="s">
        <v>33</v>
      </c>
      <c r="E34" s="4">
        <v>773444</v>
      </c>
      <c r="F34" s="4">
        <v>324</v>
      </c>
      <c r="G34" s="5">
        <v>1128656</v>
      </c>
      <c r="H34" s="24">
        <v>5117971758432</v>
      </c>
      <c r="I34" s="5">
        <v>244</v>
      </c>
      <c r="J34" s="4">
        <v>71135</v>
      </c>
      <c r="K34" s="24">
        <v>2720694810631</v>
      </c>
    </row>
    <row r="35" spans="3:11" ht="15">
      <c r="C35" s="14">
        <f t="shared" si="0"/>
        <v>30</v>
      </c>
      <c r="D35" s="13" t="s">
        <v>34</v>
      </c>
      <c r="E35" s="4">
        <v>8173294</v>
      </c>
      <c r="F35" s="4">
        <v>1083</v>
      </c>
      <c r="G35" s="5">
        <v>10682434</v>
      </c>
      <c r="H35" s="24">
        <v>35178438795040</v>
      </c>
      <c r="I35" s="5">
        <v>1625</v>
      </c>
      <c r="J35" s="4">
        <v>583090</v>
      </c>
      <c r="K35" s="24">
        <v>13639843417079</v>
      </c>
    </row>
    <row r="36" spans="3:11" ht="15">
      <c r="C36" s="14">
        <f t="shared" si="0"/>
        <v>31</v>
      </c>
      <c r="D36" s="13" t="s">
        <v>35</v>
      </c>
      <c r="E36" s="4">
        <v>6517312</v>
      </c>
      <c r="F36" s="4">
        <v>908</v>
      </c>
      <c r="G36" s="5">
        <v>8707669</v>
      </c>
      <c r="H36" s="24">
        <v>19299549363298</v>
      </c>
      <c r="I36" s="5">
        <v>1575</v>
      </c>
      <c r="J36" s="4">
        <v>678248</v>
      </c>
      <c r="K36" s="24">
        <v>9291516084970</v>
      </c>
    </row>
    <row r="37" spans="3:11" ht="15.75" thickBot="1">
      <c r="C37" s="14">
        <f t="shared" si="0"/>
        <v>32</v>
      </c>
      <c r="D37" s="13" t="s">
        <v>36</v>
      </c>
      <c r="E37" s="4">
        <v>6744640</v>
      </c>
      <c r="F37" s="4">
        <v>1053</v>
      </c>
      <c r="G37" s="5">
        <v>7640137</v>
      </c>
      <c r="H37" s="24">
        <v>23246485128666</v>
      </c>
      <c r="I37" s="5">
        <v>1558</v>
      </c>
      <c r="J37" s="4">
        <v>472898</v>
      </c>
      <c r="K37" s="24">
        <v>9353481506491</v>
      </c>
    </row>
    <row r="38" spans="3:11" s="23" customFormat="1" ht="27" customHeight="1" thickBot="1">
      <c r="C38" s="44" t="s">
        <v>42</v>
      </c>
      <c r="D38" s="45"/>
      <c r="E38" s="22">
        <v>425109870</v>
      </c>
      <c r="F38" s="22">
        <v>47951</v>
      </c>
      <c r="G38" s="22">
        <v>458559639</v>
      </c>
      <c r="H38" s="22">
        <v>1403435400597321</v>
      </c>
      <c r="I38" s="22">
        <v>72954</v>
      </c>
      <c r="J38" s="22">
        <v>26356204</v>
      </c>
      <c r="K38" s="22">
        <v>589860101546352</v>
      </c>
    </row>
    <row r="39" spans="5:8" ht="15.75" thickTop="1">
      <c r="E39" s="46"/>
      <c r="F39" s="47"/>
      <c r="G39" s="47"/>
      <c r="H39" s="47"/>
    </row>
    <row r="40" spans="5:11" ht="15">
      <c r="E40" s="16"/>
      <c r="F40" s="16"/>
      <c r="G40" s="16"/>
      <c r="H40" s="16"/>
      <c r="I40" s="16"/>
      <c r="J40" s="16"/>
      <c r="K40" s="16"/>
    </row>
    <row r="42" spans="5:11" ht="15">
      <c r="E42" s="16"/>
      <c r="F42" s="16"/>
      <c r="G42" s="16"/>
      <c r="H42" s="16"/>
      <c r="I42" s="16"/>
      <c r="J42" s="16"/>
      <c r="K42" s="16"/>
    </row>
    <row r="43" spans="5:11" ht="15">
      <c r="E43" s="16"/>
      <c r="F43" s="16"/>
      <c r="G43" s="16"/>
      <c r="H43" s="16"/>
      <c r="I43" s="16"/>
      <c r="J43" s="16"/>
      <c r="K43" s="16"/>
    </row>
    <row r="44" spans="5:12" ht="15">
      <c r="E44" s="16"/>
      <c r="F44" s="16"/>
      <c r="G44" s="16"/>
      <c r="H44" s="16"/>
      <c r="I44" s="16"/>
      <c r="J44" s="16"/>
      <c r="K44" s="16"/>
      <c r="L44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43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2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21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7">
        <v>15015620</v>
      </c>
      <c r="F6" s="17">
        <v>2153</v>
      </c>
      <c r="G6" s="18">
        <v>17161342</v>
      </c>
      <c r="H6" s="19">
        <v>40589700687071</v>
      </c>
      <c r="I6" s="3">
        <v>3201</v>
      </c>
      <c r="J6" s="3">
        <v>882375</v>
      </c>
      <c r="K6" s="24">
        <v>17879384679245</v>
      </c>
    </row>
    <row r="7" spans="3:11" ht="15">
      <c r="C7" s="14">
        <f aca="true" t="shared" si="0" ref="C7:C37">C6+1</f>
        <v>2</v>
      </c>
      <c r="D7" s="13" t="s">
        <v>8</v>
      </c>
      <c r="E7" s="20">
        <v>10097695</v>
      </c>
      <c r="F7" s="20">
        <v>1469</v>
      </c>
      <c r="G7" s="20">
        <v>11941202</v>
      </c>
      <c r="H7" s="19">
        <v>38889427186949</v>
      </c>
      <c r="I7" s="5">
        <v>2340</v>
      </c>
      <c r="J7" s="4">
        <v>658530</v>
      </c>
      <c r="K7" s="24">
        <v>13939517361826</v>
      </c>
    </row>
    <row r="8" spans="3:11" ht="15">
      <c r="C8" s="14">
        <f t="shared" si="0"/>
        <v>3</v>
      </c>
      <c r="D8" s="13" t="s">
        <v>9</v>
      </c>
      <c r="E8" s="20">
        <v>4787734</v>
      </c>
      <c r="F8" s="20">
        <v>789</v>
      </c>
      <c r="G8" s="20">
        <v>5932966</v>
      </c>
      <c r="H8" s="19">
        <v>13238894128691</v>
      </c>
      <c r="I8" s="5">
        <v>1252</v>
      </c>
      <c r="J8" s="4">
        <v>266539</v>
      </c>
      <c r="K8" s="24">
        <v>4356203971431</v>
      </c>
    </row>
    <row r="9" spans="3:11" ht="15">
      <c r="C9" s="14">
        <f t="shared" si="0"/>
        <v>4</v>
      </c>
      <c r="D9" s="13" t="s">
        <v>10</v>
      </c>
      <c r="E9" s="20">
        <v>25902376</v>
      </c>
      <c r="F9" s="20">
        <v>3067</v>
      </c>
      <c r="G9" s="20">
        <v>27314213</v>
      </c>
      <c r="H9" s="19">
        <v>74123899143283</v>
      </c>
      <c r="I9" s="5">
        <v>5158</v>
      </c>
      <c r="J9" s="4">
        <v>1355256</v>
      </c>
      <c r="K9" s="24">
        <v>28927705656011</v>
      </c>
    </row>
    <row r="10" spans="3:11" ht="15">
      <c r="C10" s="14">
        <f t="shared" si="0"/>
        <v>5</v>
      </c>
      <c r="D10" s="13" t="s">
        <v>11</v>
      </c>
      <c r="E10" s="20">
        <v>2966356</v>
      </c>
      <c r="F10" s="20">
        <v>489</v>
      </c>
      <c r="G10" s="20">
        <v>3411280</v>
      </c>
      <c r="H10" s="19">
        <v>7067815281607</v>
      </c>
      <c r="I10" s="5">
        <v>727</v>
      </c>
      <c r="J10" s="4">
        <v>156375</v>
      </c>
      <c r="K10" s="24">
        <v>3381192062468</v>
      </c>
    </row>
    <row r="11" spans="3:11" ht="15">
      <c r="C11" s="14">
        <f t="shared" si="0"/>
        <v>6</v>
      </c>
      <c r="D11" s="13" t="s">
        <v>12</v>
      </c>
      <c r="E11" s="20">
        <v>6135081</v>
      </c>
      <c r="F11" s="20">
        <v>766</v>
      </c>
      <c r="G11" s="20">
        <v>6404276</v>
      </c>
      <c r="H11" s="19">
        <v>24122196871919</v>
      </c>
      <c r="I11" s="5">
        <v>1303</v>
      </c>
      <c r="J11" s="4">
        <v>354410</v>
      </c>
      <c r="K11" s="24">
        <v>9584210205903</v>
      </c>
    </row>
    <row r="12" spans="3:11" ht="15">
      <c r="C12" s="14">
        <f t="shared" si="0"/>
        <v>7</v>
      </c>
      <c r="D12" s="13" t="s">
        <v>5</v>
      </c>
      <c r="E12" s="20">
        <v>130915968</v>
      </c>
      <c r="F12" s="20">
        <v>12929</v>
      </c>
      <c r="G12" s="20">
        <v>90957834</v>
      </c>
      <c r="H12" s="19">
        <v>289193668756290</v>
      </c>
      <c r="I12" s="5">
        <v>15577</v>
      </c>
      <c r="J12" s="4">
        <v>3399242</v>
      </c>
      <c r="K12" s="24">
        <v>153197512784972</v>
      </c>
    </row>
    <row r="13" spans="3:11" ht="15">
      <c r="C13" s="14">
        <f t="shared" si="0"/>
        <v>8</v>
      </c>
      <c r="D13" s="13" t="s">
        <v>13</v>
      </c>
      <c r="E13" s="20">
        <v>4150235</v>
      </c>
      <c r="F13" s="20">
        <v>621</v>
      </c>
      <c r="G13" s="20">
        <v>4246682</v>
      </c>
      <c r="H13" s="19">
        <v>8934080572053</v>
      </c>
      <c r="I13" s="5">
        <v>959</v>
      </c>
      <c r="J13" s="4">
        <v>256186</v>
      </c>
      <c r="K13" s="24">
        <v>4112804972364</v>
      </c>
    </row>
    <row r="14" spans="3:11" ht="15">
      <c r="C14" s="14">
        <f t="shared" si="0"/>
        <v>9</v>
      </c>
      <c r="D14" s="13" t="s">
        <v>14</v>
      </c>
      <c r="E14" s="20">
        <v>3702819</v>
      </c>
      <c r="F14" s="20">
        <v>565</v>
      </c>
      <c r="G14" s="20">
        <v>3325222</v>
      </c>
      <c r="H14" s="19">
        <v>5769980888057</v>
      </c>
      <c r="I14" s="5">
        <v>983</v>
      </c>
      <c r="J14" s="4">
        <v>177783</v>
      </c>
      <c r="K14" s="24">
        <v>2377487059665</v>
      </c>
    </row>
    <row r="15" spans="3:11" ht="15">
      <c r="C15" s="14">
        <f t="shared" si="0"/>
        <v>10</v>
      </c>
      <c r="D15" s="13" t="s">
        <v>41</v>
      </c>
      <c r="E15" s="20">
        <v>25741618</v>
      </c>
      <c r="F15" s="20">
        <v>3611</v>
      </c>
      <c r="G15" s="20">
        <v>30198674</v>
      </c>
      <c r="H15" s="19">
        <v>76161331449341</v>
      </c>
      <c r="I15" s="5">
        <v>4810</v>
      </c>
      <c r="J15" s="4">
        <v>1354292</v>
      </c>
      <c r="K15" s="24">
        <v>25866194460377</v>
      </c>
    </row>
    <row r="16" spans="3:11" ht="15">
      <c r="C16" s="14">
        <f t="shared" si="0"/>
        <v>11</v>
      </c>
      <c r="D16" s="13" t="s">
        <v>15</v>
      </c>
      <c r="E16" s="20">
        <v>3509305</v>
      </c>
      <c r="F16" s="20">
        <v>525</v>
      </c>
      <c r="G16" s="20">
        <v>3719938</v>
      </c>
      <c r="H16" s="19">
        <v>6169819479975</v>
      </c>
      <c r="I16" s="5">
        <v>747</v>
      </c>
      <c r="J16" s="4">
        <v>209647</v>
      </c>
      <c r="K16" s="24">
        <v>2853984582007</v>
      </c>
    </row>
    <row r="17" spans="3:11" ht="15">
      <c r="C17" s="14">
        <f t="shared" si="0"/>
        <v>12</v>
      </c>
      <c r="D17" s="13" t="s">
        <v>16</v>
      </c>
      <c r="E17" s="20">
        <v>19521669</v>
      </c>
      <c r="F17" s="20">
        <v>2395</v>
      </c>
      <c r="G17" s="20">
        <v>23969452</v>
      </c>
      <c r="H17" s="19">
        <v>62551905326720</v>
      </c>
      <c r="I17" s="5">
        <v>3283</v>
      </c>
      <c r="J17" s="4">
        <v>900960</v>
      </c>
      <c r="K17" s="24">
        <v>23975684933760</v>
      </c>
    </row>
    <row r="18" spans="3:11" ht="15">
      <c r="C18" s="14">
        <f t="shared" si="0"/>
        <v>13</v>
      </c>
      <c r="D18" s="13" t="s">
        <v>17</v>
      </c>
      <c r="E18" s="20">
        <v>4366323</v>
      </c>
      <c r="F18" s="20">
        <v>683</v>
      </c>
      <c r="G18" s="20">
        <v>4456521</v>
      </c>
      <c r="H18" s="19">
        <v>8816061121705</v>
      </c>
      <c r="I18" s="5">
        <v>1187</v>
      </c>
      <c r="J18" s="4">
        <v>299660</v>
      </c>
      <c r="K18" s="24">
        <v>4694661060481</v>
      </c>
    </row>
    <row r="19" spans="3:11" ht="15">
      <c r="C19" s="14">
        <f t="shared" si="0"/>
        <v>14</v>
      </c>
      <c r="D19" s="15" t="s">
        <v>18</v>
      </c>
      <c r="E19" s="20">
        <v>5309685</v>
      </c>
      <c r="F19" s="20">
        <v>706</v>
      </c>
      <c r="G19" s="20">
        <v>5873175</v>
      </c>
      <c r="H19" s="19">
        <v>15410299652845</v>
      </c>
      <c r="I19" s="5">
        <v>643</v>
      </c>
      <c r="J19" s="4">
        <v>91417</v>
      </c>
      <c r="K19" s="24">
        <v>4488434846968</v>
      </c>
    </row>
    <row r="20" spans="3:11" ht="15">
      <c r="C20" s="14">
        <f t="shared" si="0"/>
        <v>15</v>
      </c>
      <c r="D20" s="13" t="s">
        <v>19</v>
      </c>
      <c r="E20" s="20">
        <v>4253682</v>
      </c>
      <c r="F20" s="20">
        <v>677</v>
      </c>
      <c r="G20" s="20">
        <v>4018437</v>
      </c>
      <c r="H20" s="19">
        <v>7139207744361</v>
      </c>
      <c r="I20" s="5">
        <v>1047</v>
      </c>
      <c r="J20" s="4">
        <v>250294</v>
      </c>
      <c r="K20" s="24">
        <v>3233735857043</v>
      </c>
    </row>
    <row r="21" spans="3:11" ht="15">
      <c r="C21" s="14">
        <f t="shared" si="0"/>
        <v>16</v>
      </c>
      <c r="D21" s="13" t="s">
        <v>20</v>
      </c>
      <c r="E21" s="20">
        <v>7153783</v>
      </c>
      <c r="F21" s="20">
        <v>988</v>
      </c>
      <c r="G21" s="20">
        <v>9468416</v>
      </c>
      <c r="H21" s="19">
        <v>34513971661734</v>
      </c>
      <c r="I21" s="5">
        <v>1274</v>
      </c>
      <c r="J21" s="4">
        <v>391572</v>
      </c>
      <c r="K21" s="24">
        <v>8606511364298</v>
      </c>
    </row>
    <row r="22" spans="3:11" ht="15">
      <c r="C22" s="14">
        <f t="shared" si="0"/>
        <v>17</v>
      </c>
      <c r="D22" s="13" t="s">
        <v>21</v>
      </c>
      <c r="E22" s="20">
        <v>21463303</v>
      </c>
      <c r="F22" s="20">
        <v>2701</v>
      </c>
      <c r="G22" s="20">
        <v>23798298</v>
      </c>
      <c r="H22" s="19">
        <v>69789458177675</v>
      </c>
      <c r="I22" s="5">
        <v>4407</v>
      </c>
      <c r="J22" s="4">
        <v>1144736</v>
      </c>
      <c r="K22" s="24">
        <v>26183298777715</v>
      </c>
    </row>
    <row r="23" spans="3:11" ht="15">
      <c r="C23" s="14">
        <f t="shared" si="0"/>
        <v>18</v>
      </c>
      <c r="D23" s="13" t="s">
        <v>22</v>
      </c>
      <c r="E23" s="20">
        <v>6323411</v>
      </c>
      <c r="F23" s="20">
        <v>847</v>
      </c>
      <c r="G23" s="20">
        <v>6741552</v>
      </c>
      <c r="H23" s="19">
        <v>13208940264646</v>
      </c>
      <c r="I23" s="5">
        <v>1124</v>
      </c>
      <c r="J23" s="4">
        <v>283267</v>
      </c>
      <c r="K23" s="24">
        <v>5477726473484</v>
      </c>
    </row>
    <row r="24" spans="3:11" ht="15">
      <c r="C24" s="14">
        <f t="shared" si="0"/>
        <v>19</v>
      </c>
      <c r="D24" s="13" t="s">
        <v>23</v>
      </c>
      <c r="E24" s="20">
        <v>6192680</v>
      </c>
      <c r="F24" s="20">
        <v>847</v>
      </c>
      <c r="G24" s="20">
        <v>6672351</v>
      </c>
      <c r="H24" s="19">
        <v>15847697788221</v>
      </c>
      <c r="I24" s="5">
        <v>1096</v>
      </c>
      <c r="J24" s="4">
        <v>315118</v>
      </c>
      <c r="K24" s="24">
        <v>9149726651596</v>
      </c>
    </row>
    <row r="25" spans="3:11" ht="15">
      <c r="C25" s="14">
        <f t="shared" si="0"/>
        <v>20</v>
      </c>
      <c r="D25" s="13" t="s">
        <v>24</v>
      </c>
      <c r="E25" s="20">
        <v>5398439</v>
      </c>
      <c r="F25" s="20">
        <v>777</v>
      </c>
      <c r="G25" s="20">
        <v>6720002</v>
      </c>
      <c r="H25" s="19">
        <v>21978851749146</v>
      </c>
      <c r="I25" s="5">
        <v>1149</v>
      </c>
      <c r="J25" s="4">
        <v>343767</v>
      </c>
      <c r="K25" s="24">
        <v>6629042905484</v>
      </c>
    </row>
    <row r="26" spans="3:11" ht="15">
      <c r="C26" s="14">
        <f t="shared" si="0"/>
        <v>21</v>
      </c>
      <c r="D26" s="13" t="s">
        <v>25</v>
      </c>
      <c r="E26" s="20">
        <v>11952915</v>
      </c>
      <c r="F26" s="20">
        <v>1624</v>
      </c>
      <c r="G26" s="20">
        <v>13853659</v>
      </c>
      <c r="H26" s="19">
        <v>30687392241522</v>
      </c>
      <c r="I26" s="5">
        <v>2578</v>
      </c>
      <c r="J26" s="4">
        <v>678825</v>
      </c>
      <c r="K26" s="24">
        <v>10173823113698</v>
      </c>
    </row>
    <row r="27" spans="3:11" ht="15">
      <c r="C27" s="14">
        <f t="shared" si="0"/>
        <v>22</v>
      </c>
      <c r="D27" s="13" t="s">
        <v>26</v>
      </c>
      <c r="E27" s="20">
        <v>8082289</v>
      </c>
      <c r="F27" s="20">
        <v>1050</v>
      </c>
      <c r="G27" s="20">
        <v>9958685</v>
      </c>
      <c r="H27" s="19">
        <v>26482549939503</v>
      </c>
      <c r="I27" s="5">
        <v>1657</v>
      </c>
      <c r="J27" s="4">
        <v>453213</v>
      </c>
      <c r="K27" s="24">
        <v>9075836403413</v>
      </c>
    </row>
    <row r="28" spans="3:11" ht="15">
      <c r="C28" s="14">
        <f t="shared" si="0"/>
        <v>23</v>
      </c>
      <c r="D28" s="13" t="s">
        <v>27</v>
      </c>
      <c r="E28" s="20">
        <v>3097782</v>
      </c>
      <c r="F28" s="20">
        <v>414</v>
      </c>
      <c r="G28" s="20">
        <v>3570879</v>
      </c>
      <c r="H28" s="19">
        <v>7433376948210</v>
      </c>
      <c r="I28" s="5">
        <v>473</v>
      </c>
      <c r="J28" s="4">
        <v>134803</v>
      </c>
      <c r="K28" s="24">
        <v>2406451246585</v>
      </c>
    </row>
    <row r="29" spans="3:11" ht="15">
      <c r="C29" s="14">
        <f t="shared" si="0"/>
        <v>24</v>
      </c>
      <c r="D29" s="13" t="s">
        <v>28</v>
      </c>
      <c r="E29" s="20">
        <v>7280308</v>
      </c>
      <c r="F29" s="20">
        <v>858</v>
      </c>
      <c r="G29" s="20">
        <v>7443275</v>
      </c>
      <c r="H29" s="19">
        <v>14246663374612</v>
      </c>
      <c r="I29" s="5">
        <v>1538</v>
      </c>
      <c r="J29" s="4">
        <v>454624</v>
      </c>
      <c r="K29" s="24">
        <v>8381455333720</v>
      </c>
    </row>
    <row r="30" spans="3:11" ht="15">
      <c r="C30" s="14">
        <f t="shared" si="0"/>
        <v>25</v>
      </c>
      <c r="D30" s="13" t="s">
        <v>29</v>
      </c>
      <c r="E30" s="20">
        <v>11871796</v>
      </c>
      <c r="F30" s="20">
        <v>1467</v>
      </c>
      <c r="G30" s="20">
        <v>14362735</v>
      </c>
      <c r="H30" s="19">
        <v>28974292952986</v>
      </c>
      <c r="I30" s="5">
        <v>2844</v>
      </c>
      <c r="J30" s="4">
        <v>888610</v>
      </c>
      <c r="K30" s="24">
        <v>12456324067099</v>
      </c>
    </row>
    <row r="31" spans="3:11" ht="15">
      <c r="C31" s="14">
        <f t="shared" si="0"/>
        <v>26</v>
      </c>
      <c r="D31" s="13" t="s">
        <v>30</v>
      </c>
      <c r="E31" s="20">
        <v>6117282</v>
      </c>
      <c r="F31" s="20">
        <v>846</v>
      </c>
      <c r="G31" s="20">
        <v>8077606</v>
      </c>
      <c r="H31" s="19">
        <v>16105121494981</v>
      </c>
      <c r="I31" s="5">
        <v>1352</v>
      </c>
      <c r="J31" s="4">
        <v>386196</v>
      </c>
      <c r="K31" s="24">
        <v>5781277936689</v>
      </c>
    </row>
    <row r="32" spans="3:11" ht="15">
      <c r="C32" s="14">
        <f t="shared" si="0"/>
        <v>27</v>
      </c>
      <c r="D32" s="13" t="s">
        <v>31</v>
      </c>
      <c r="E32" s="20">
        <v>13935491</v>
      </c>
      <c r="F32" s="20">
        <v>1993</v>
      </c>
      <c r="G32" s="20">
        <v>17687916</v>
      </c>
      <c r="H32" s="19">
        <v>44440450210093</v>
      </c>
      <c r="I32" s="5">
        <v>3810</v>
      </c>
      <c r="J32" s="4">
        <v>1114585</v>
      </c>
      <c r="K32" s="24">
        <v>19551059942008</v>
      </c>
    </row>
    <row r="33" spans="3:11" ht="15">
      <c r="C33" s="14">
        <f t="shared" si="0"/>
        <v>28</v>
      </c>
      <c r="D33" s="13" t="s">
        <v>32</v>
      </c>
      <c r="E33" s="20">
        <v>7096176</v>
      </c>
      <c r="F33" s="20">
        <v>947</v>
      </c>
      <c r="G33" s="20">
        <v>6963913</v>
      </c>
      <c r="H33" s="19">
        <v>14875882813265</v>
      </c>
      <c r="I33" s="5">
        <v>1486</v>
      </c>
      <c r="J33" s="4">
        <v>426562</v>
      </c>
      <c r="K33" s="24">
        <v>7130405423604</v>
      </c>
    </row>
    <row r="34" spans="3:11" ht="15">
      <c r="C34" s="14">
        <f t="shared" si="0"/>
        <v>29</v>
      </c>
      <c r="D34" s="13" t="s">
        <v>33</v>
      </c>
      <c r="E34" s="20">
        <v>797296</v>
      </c>
      <c r="F34" s="20">
        <v>322</v>
      </c>
      <c r="G34" s="20">
        <v>1186030</v>
      </c>
      <c r="H34" s="19">
        <v>5430792440301</v>
      </c>
      <c r="I34" s="5">
        <v>245</v>
      </c>
      <c r="J34" s="4">
        <v>67939</v>
      </c>
      <c r="K34" s="24">
        <v>2512674295945</v>
      </c>
    </row>
    <row r="35" spans="3:11" ht="15">
      <c r="C35" s="14">
        <f t="shared" si="0"/>
        <v>30</v>
      </c>
      <c r="D35" s="13" t="s">
        <v>34</v>
      </c>
      <c r="E35" s="20">
        <v>7994084</v>
      </c>
      <c r="F35" s="20">
        <v>1084</v>
      </c>
      <c r="G35" s="20">
        <v>9863925</v>
      </c>
      <c r="H35" s="19">
        <v>30641936038082</v>
      </c>
      <c r="I35" s="5">
        <v>1612</v>
      </c>
      <c r="J35" s="4">
        <v>409686</v>
      </c>
      <c r="K35" s="24">
        <v>11087823188889</v>
      </c>
    </row>
    <row r="36" spans="3:11" ht="15">
      <c r="C36" s="14">
        <f t="shared" si="0"/>
        <v>31</v>
      </c>
      <c r="D36" s="13" t="s">
        <v>35</v>
      </c>
      <c r="E36" s="20">
        <v>6369644</v>
      </c>
      <c r="F36" s="20">
        <v>898</v>
      </c>
      <c r="G36" s="20">
        <v>7784541</v>
      </c>
      <c r="H36" s="19">
        <v>15662379028061</v>
      </c>
      <c r="I36" s="5">
        <v>1570</v>
      </c>
      <c r="J36" s="4">
        <v>498200</v>
      </c>
      <c r="K36" s="24">
        <v>7544675280340</v>
      </c>
    </row>
    <row r="37" spans="3:11" ht="15.75" thickBot="1">
      <c r="C37" s="14">
        <f t="shared" si="0"/>
        <v>32</v>
      </c>
      <c r="D37" s="13" t="s">
        <v>36</v>
      </c>
      <c r="E37" s="20">
        <v>6682900</v>
      </c>
      <c r="F37" s="20">
        <v>1053</v>
      </c>
      <c r="G37" s="20">
        <v>6732887</v>
      </c>
      <c r="H37" s="19">
        <v>17837351230647</v>
      </c>
      <c r="I37" s="5">
        <v>1547</v>
      </c>
      <c r="J37" s="4">
        <v>349276</v>
      </c>
      <c r="K37" s="24">
        <v>7768644105481</v>
      </c>
    </row>
    <row r="38" spans="3:11" s="23" customFormat="1" ht="27" customHeight="1" thickBot="1">
      <c r="C38" s="44" t="s">
        <v>42</v>
      </c>
      <c r="D38" s="45"/>
      <c r="E38" s="22">
        <v>414415970</v>
      </c>
      <c r="F38" s="22">
        <v>47573</v>
      </c>
      <c r="G38" s="22">
        <v>520640668</v>
      </c>
      <c r="H38" s="22">
        <v>1648100786645334</v>
      </c>
      <c r="I38" s="22">
        <v>72389</v>
      </c>
      <c r="J38" s="22">
        <v>27967460</v>
      </c>
      <c r="K38" s="22">
        <v>711316067823571</v>
      </c>
    </row>
    <row r="39" spans="5:8" ht="15.75" thickTop="1">
      <c r="E39" s="46"/>
      <c r="F39" s="47"/>
      <c r="G39" s="47"/>
      <c r="H39" s="47"/>
    </row>
    <row r="40" ht="15">
      <c r="H40" s="16"/>
    </row>
    <row r="41" ht="15">
      <c r="H41" s="16"/>
    </row>
    <row r="42" ht="15">
      <c r="H42" s="16"/>
    </row>
    <row r="43" spans="5:11" ht="15">
      <c r="E43" s="16"/>
      <c r="F43" s="16"/>
      <c r="G43" s="16"/>
      <c r="H43" s="16"/>
      <c r="I43" s="16"/>
      <c r="J43" s="16"/>
      <c r="K43" s="16"/>
    </row>
    <row r="44" spans="5:11" ht="15">
      <c r="E44" s="16"/>
      <c r="F44" s="16"/>
      <c r="G44" s="16"/>
      <c r="H44" s="16"/>
      <c r="I44" s="16"/>
      <c r="J44" s="16"/>
      <c r="K44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43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54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12745211</v>
      </c>
      <c r="F6" s="2">
        <v>2389</v>
      </c>
      <c r="G6" s="2">
        <v>18642168</v>
      </c>
      <c r="H6" s="24">
        <v>50246601028456</v>
      </c>
      <c r="I6" s="3">
        <v>3178</v>
      </c>
      <c r="J6" s="3">
        <v>1114179</v>
      </c>
      <c r="K6" s="24">
        <v>28875925823730</v>
      </c>
    </row>
    <row r="7" spans="3:11" ht="15">
      <c r="C7" s="14">
        <f aca="true" t="shared" si="0" ref="C7:C37">C6+1</f>
        <v>2</v>
      </c>
      <c r="D7" s="13" t="s">
        <v>8</v>
      </c>
      <c r="E7" s="4">
        <v>8576860</v>
      </c>
      <c r="F7" s="4">
        <v>1699</v>
      </c>
      <c r="G7" s="5">
        <v>13279172</v>
      </c>
      <c r="H7" s="24">
        <v>47055765743412</v>
      </c>
      <c r="I7" s="5">
        <v>2304</v>
      </c>
      <c r="J7" s="4">
        <v>850702</v>
      </c>
      <c r="K7" s="24">
        <v>22658447280226</v>
      </c>
    </row>
    <row r="8" spans="3:11" ht="15">
      <c r="C8" s="14">
        <f t="shared" si="0"/>
        <v>3</v>
      </c>
      <c r="D8" s="13" t="s">
        <v>9</v>
      </c>
      <c r="E8" s="4">
        <v>4005983</v>
      </c>
      <c r="F8" s="4">
        <v>841</v>
      </c>
      <c r="G8" s="5">
        <v>6386166</v>
      </c>
      <c r="H8" s="24">
        <v>16381638412709</v>
      </c>
      <c r="I8" s="5">
        <v>1135</v>
      </c>
      <c r="J8" s="4">
        <v>362701</v>
      </c>
      <c r="K8" s="24">
        <v>7902017536356</v>
      </c>
    </row>
    <row r="9" spans="3:11" ht="15">
      <c r="C9" s="14">
        <f t="shared" si="0"/>
        <v>4</v>
      </c>
      <c r="D9" s="13" t="s">
        <v>10</v>
      </c>
      <c r="E9" s="4">
        <v>20731404</v>
      </c>
      <c r="F9" s="4">
        <v>3271</v>
      </c>
      <c r="G9" s="5">
        <v>30360528</v>
      </c>
      <c r="H9" s="24">
        <v>106081355560477</v>
      </c>
      <c r="I9" s="5">
        <v>4970</v>
      </c>
      <c r="J9" s="4">
        <v>1762575</v>
      </c>
      <c r="K9" s="24">
        <v>56625471950351</v>
      </c>
    </row>
    <row r="10" spans="3:11" ht="15">
      <c r="C10" s="14">
        <f t="shared" si="0"/>
        <v>5</v>
      </c>
      <c r="D10" s="13" t="s">
        <v>11</v>
      </c>
      <c r="E10" s="4">
        <v>2504953</v>
      </c>
      <c r="F10" s="4">
        <v>511</v>
      </c>
      <c r="G10" s="5">
        <v>3936471</v>
      </c>
      <c r="H10" s="24">
        <v>9492377869495</v>
      </c>
      <c r="I10" s="5">
        <v>641</v>
      </c>
      <c r="J10" s="4">
        <v>214722</v>
      </c>
      <c r="K10" s="24">
        <v>4667021488966</v>
      </c>
    </row>
    <row r="11" spans="3:11" ht="15">
      <c r="C11" s="14">
        <f t="shared" si="0"/>
        <v>6</v>
      </c>
      <c r="D11" s="13" t="s">
        <v>12</v>
      </c>
      <c r="E11" s="4">
        <v>5095330</v>
      </c>
      <c r="F11" s="4">
        <v>792</v>
      </c>
      <c r="G11" s="5">
        <v>6774404</v>
      </c>
      <c r="H11" s="24">
        <v>27559983530501</v>
      </c>
      <c r="I11" s="5">
        <v>1179</v>
      </c>
      <c r="J11" s="4">
        <v>437146</v>
      </c>
      <c r="K11" s="24">
        <v>15448319333434</v>
      </c>
    </row>
    <row r="12" spans="3:11" ht="15">
      <c r="C12" s="14">
        <f t="shared" si="0"/>
        <v>7</v>
      </c>
      <c r="D12" s="13" t="s">
        <v>5</v>
      </c>
      <c r="E12" s="4">
        <v>87392997</v>
      </c>
      <c r="F12" s="4">
        <v>13151</v>
      </c>
      <c r="G12" s="5">
        <v>114007183</v>
      </c>
      <c r="H12" s="24">
        <v>438979673889453</v>
      </c>
      <c r="I12" s="5">
        <v>14090</v>
      </c>
      <c r="J12" s="4">
        <v>4257662</v>
      </c>
      <c r="K12" s="24">
        <v>274117544257033</v>
      </c>
    </row>
    <row r="13" spans="3:11" ht="15">
      <c r="C13" s="14">
        <f t="shared" si="0"/>
        <v>8</v>
      </c>
      <c r="D13" s="13" t="s">
        <v>13</v>
      </c>
      <c r="E13" s="4">
        <v>3741540</v>
      </c>
      <c r="F13" s="4">
        <v>1107</v>
      </c>
      <c r="G13" s="5">
        <v>4897223</v>
      </c>
      <c r="H13" s="24">
        <v>12227945645925</v>
      </c>
      <c r="I13" s="5">
        <v>895</v>
      </c>
      <c r="J13" s="4">
        <v>332199</v>
      </c>
      <c r="K13" s="24">
        <v>7306343384092</v>
      </c>
    </row>
    <row r="14" spans="3:11" ht="15">
      <c r="C14" s="14">
        <f t="shared" si="0"/>
        <v>9</v>
      </c>
      <c r="D14" s="13" t="s">
        <v>14</v>
      </c>
      <c r="E14" s="4">
        <v>3224351</v>
      </c>
      <c r="F14" s="4">
        <v>622</v>
      </c>
      <c r="G14" s="5">
        <v>3891314</v>
      </c>
      <c r="H14" s="24">
        <v>8106416139802</v>
      </c>
      <c r="I14" s="5">
        <v>871</v>
      </c>
      <c r="J14" s="4">
        <v>260790</v>
      </c>
      <c r="K14" s="24">
        <v>4788651408372</v>
      </c>
    </row>
    <row r="15" spans="3:11" ht="15">
      <c r="C15" s="14">
        <f t="shared" si="0"/>
        <v>10</v>
      </c>
      <c r="D15" s="13" t="s">
        <v>41</v>
      </c>
      <c r="E15" s="4">
        <v>20629077</v>
      </c>
      <c r="F15" s="4">
        <v>3911</v>
      </c>
      <c r="G15" s="5">
        <v>31987570</v>
      </c>
      <c r="H15" s="24">
        <v>98326962272983</v>
      </c>
      <c r="I15" s="5">
        <v>4833</v>
      </c>
      <c r="J15" s="4">
        <v>1820310</v>
      </c>
      <c r="K15" s="24">
        <v>51105093468043</v>
      </c>
    </row>
    <row r="16" spans="3:11" ht="15">
      <c r="C16" s="14">
        <f t="shared" si="0"/>
        <v>11</v>
      </c>
      <c r="D16" s="13" t="s">
        <v>15</v>
      </c>
      <c r="E16" s="4">
        <v>2998680</v>
      </c>
      <c r="F16" s="4">
        <v>492</v>
      </c>
      <c r="G16" s="5">
        <v>3842266</v>
      </c>
      <c r="H16" s="24">
        <v>8061433821335</v>
      </c>
      <c r="I16" s="5">
        <v>689</v>
      </c>
      <c r="J16" s="4">
        <v>236439</v>
      </c>
      <c r="K16" s="24">
        <v>4222126806900</v>
      </c>
    </row>
    <row r="17" spans="3:11" ht="15">
      <c r="C17" s="14">
        <f t="shared" si="0"/>
        <v>12</v>
      </c>
      <c r="D17" s="13" t="s">
        <v>16</v>
      </c>
      <c r="E17" s="4">
        <v>15965573</v>
      </c>
      <c r="F17" s="4">
        <v>2747</v>
      </c>
      <c r="G17" s="5">
        <v>24759117</v>
      </c>
      <c r="H17" s="24">
        <v>78180917077132</v>
      </c>
      <c r="I17" s="5">
        <v>3020</v>
      </c>
      <c r="J17" s="4">
        <v>1132259</v>
      </c>
      <c r="K17" s="24">
        <v>38802999047111</v>
      </c>
    </row>
    <row r="18" spans="3:11" ht="15">
      <c r="C18" s="14">
        <f t="shared" si="0"/>
        <v>13</v>
      </c>
      <c r="D18" s="13" t="s">
        <v>17</v>
      </c>
      <c r="E18" s="4">
        <v>3558668</v>
      </c>
      <c r="F18" s="4">
        <v>715</v>
      </c>
      <c r="G18" s="5">
        <v>5154081</v>
      </c>
      <c r="H18" s="24">
        <v>12507818357603</v>
      </c>
      <c r="I18" s="5">
        <v>1163</v>
      </c>
      <c r="J18" s="4">
        <v>405658</v>
      </c>
      <c r="K18" s="24">
        <v>7895709051137</v>
      </c>
    </row>
    <row r="19" spans="3:11" ht="15">
      <c r="C19" s="14">
        <f t="shared" si="0"/>
        <v>14</v>
      </c>
      <c r="D19" s="15" t="s">
        <v>18</v>
      </c>
      <c r="E19" s="4">
        <v>10349941</v>
      </c>
      <c r="F19" s="4">
        <v>1439</v>
      </c>
      <c r="G19" s="5">
        <v>14467349</v>
      </c>
      <c r="H19" s="24">
        <v>46359851496299</v>
      </c>
      <c r="I19" s="5">
        <v>1502</v>
      </c>
      <c r="J19" s="4">
        <v>600162</v>
      </c>
      <c r="K19" s="24">
        <v>25875444891795</v>
      </c>
    </row>
    <row r="20" spans="3:11" ht="15">
      <c r="C20" s="14">
        <f t="shared" si="0"/>
        <v>15</v>
      </c>
      <c r="D20" s="13" t="s">
        <v>19</v>
      </c>
      <c r="E20" s="4">
        <v>3392866</v>
      </c>
      <c r="F20" s="4">
        <v>703</v>
      </c>
      <c r="G20" s="5">
        <v>4831350</v>
      </c>
      <c r="H20" s="24">
        <v>10682387368371</v>
      </c>
      <c r="I20" s="5">
        <v>938</v>
      </c>
      <c r="J20" s="4">
        <v>329078</v>
      </c>
      <c r="K20" s="24">
        <v>6395917739710</v>
      </c>
    </row>
    <row r="21" spans="3:11" ht="15">
      <c r="C21" s="14">
        <f t="shared" si="0"/>
        <v>16</v>
      </c>
      <c r="D21" s="13" t="s">
        <v>20</v>
      </c>
      <c r="E21" s="4">
        <v>6085582</v>
      </c>
      <c r="F21" s="4">
        <v>1076</v>
      </c>
      <c r="G21" s="5">
        <v>10769682</v>
      </c>
      <c r="H21" s="24">
        <v>37792564551069</v>
      </c>
      <c r="I21" s="5">
        <v>1224</v>
      </c>
      <c r="J21" s="4">
        <v>552699</v>
      </c>
      <c r="K21" s="24">
        <v>15706841561694</v>
      </c>
    </row>
    <row r="22" spans="3:11" ht="15">
      <c r="C22" s="14">
        <f t="shared" si="0"/>
        <v>17</v>
      </c>
      <c r="D22" s="13" t="s">
        <v>21</v>
      </c>
      <c r="E22" s="4">
        <v>17799901</v>
      </c>
      <c r="F22" s="4">
        <v>2946</v>
      </c>
      <c r="G22" s="5">
        <v>25502651</v>
      </c>
      <c r="H22" s="24">
        <v>88366349452299</v>
      </c>
      <c r="I22" s="5">
        <v>4244</v>
      </c>
      <c r="J22" s="4">
        <v>1422780</v>
      </c>
      <c r="K22" s="24">
        <v>43882176090941</v>
      </c>
    </row>
    <row r="23" spans="3:11" ht="15">
      <c r="C23" s="14">
        <f t="shared" si="0"/>
        <v>18</v>
      </c>
      <c r="D23" s="13" t="s">
        <v>22</v>
      </c>
      <c r="E23" s="4">
        <v>5217126</v>
      </c>
      <c r="F23" s="4">
        <v>893</v>
      </c>
      <c r="G23" s="5">
        <v>7946383</v>
      </c>
      <c r="H23" s="24">
        <v>18568726396069</v>
      </c>
      <c r="I23" s="5">
        <v>1080</v>
      </c>
      <c r="J23" s="4">
        <v>377478</v>
      </c>
      <c r="K23" s="24">
        <v>9695430897946</v>
      </c>
    </row>
    <row r="24" spans="3:11" ht="15">
      <c r="C24" s="14">
        <f t="shared" si="0"/>
        <v>19</v>
      </c>
      <c r="D24" s="13" t="s">
        <v>23</v>
      </c>
      <c r="E24" s="4">
        <v>4785198</v>
      </c>
      <c r="F24" s="4">
        <v>925</v>
      </c>
      <c r="G24" s="5">
        <v>7051943</v>
      </c>
      <c r="H24" s="24">
        <v>20704960498287</v>
      </c>
      <c r="I24" s="5">
        <v>1021</v>
      </c>
      <c r="J24" s="4">
        <v>412001</v>
      </c>
      <c r="K24" s="24">
        <v>12899783914360</v>
      </c>
    </row>
    <row r="25" spans="3:11" ht="15">
      <c r="C25" s="14">
        <f t="shared" si="0"/>
        <v>20</v>
      </c>
      <c r="D25" s="13" t="s">
        <v>24</v>
      </c>
      <c r="E25" s="4">
        <v>4660036</v>
      </c>
      <c r="F25" s="4">
        <v>853</v>
      </c>
      <c r="G25" s="5">
        <v>7157575</v>
      </c>
      <c r="H25" s="24">
        <v>23774562149815</v>
      </c>
      <c r="I25" s="5">
        <v>1121</v>
      </c>
      <c r="J25" s="4">
        <v>444477</v>
      </c>
      <c r="K25" s="24">
        <v>10473027745546</v>
      </c>
    </row>
    <row r="26" spans="3:11" ht="15">
      <c r="C26" s="14">
        <f t="shared" si="0"/>
        <v>21</v>
      </c>
      <c r="D26" s="13" t="s">
        <v>25</v>
      </c>
      <c r="E26" s="4">
        <v>9761380</v>
      </c>
      <c r="F26" s="4">
        <v>1686</v>
      </c>
      <c r="G26" s="5">
        <v>15601999</v>
      </c>
      <c r="H26" s="24">
        <v>41622451975229</v>
      </c>
      <c r="I26" s="5">
        <v>2339</v>
      </c>
      <c r="J26" s="4">
        <v>985541</v>
      </c>
      <c r="K26" s="24">
        <v>20755135459752</v>
      </c>
    </row>
    <row r="27" spans="3:11" ht="15">
      <c r="C27" s="14">
        <f t="shared" si="0"/>
        <v>22</v>
      </c>
      <c r="D27" s="13" t="s">
        <v>26</v>
      </c>
      <c r="E27" s="4">
        <v>6547083</v>
      </c>
      <c r="F27" s="4">
        <v>1114</v>
      </c>
      <c r="G27" s="5">
        <v>10896397</v>
      </c>
      <c r="H27" s="24">
        <v>32261710306979</v>
      </c>
      <c r="I27" s="5">
        <v>1559</v>
      </c>
      <c r="J27" s="4">
        <v>622048</v>
      </c>
      <c r="K27" s="24">
        <v>16249899719317</v>
      </c>
    </row>
    <row r="28" spans="3:11" ht="15">
      <c r="C28" s="14">
        <f t="shared" si="0"/>
        <v>23</v>
      </c>
      <c r="D28" s="13" t="s">
        <v>27</v>
      </c>
      <c r="E28" s="4">
        <v>2699507</v>
      </c>
      <c r="F28" s="4">
        <v>451</v>
      </c>
      <c r="G28" s="5">
        <v>3984679</v>
      </c>
      <c r="H28" s="24">
        <v>8955527162594</v>
      </c>
      <c r="I28" s="5">
        <v>474</v>
      </c>
      <c r="J28" s="4">
        <v>194773</v>
      </c>
      <c r="K28" s="24">
        <v>3753487487778</v>
      </c>
    </row>
    <row r="29" spans="3:11" ht="15">
      <c r="C29" s="14">
        <f t="shared" si="0"/>
        <v>24</v>
      </c>
      <c r="D29" s="13" t="s">
        <v>28</v>
      </c>
      <c r="E29" s="4">
        <v>6143648</v>
      </c>
      <c r="F29" s="4">
        <v>937</v>
      </c>
      <c r="G29" s="5">
        <v>8534197</v>
      </c>
      <c r="H29" s="24">
        <v>19474021956784</v>
      </c>
      <c r="I29" s="5">
        <v>1562</v>
      </c>
      <c r="J29" s="4">
        <v>579034</v>
      </c>
      <c r="K29" s="24">
        <v>11482897966234</v>
      </c>
    </row>
    <row r="30" spans="3:11" ht="15">
      <c r="C30" s="14">
        <f t="shared" si="0"/>
        <v>25</v>
      </c>
      <c r="D30" s="13" t="s">
        <v>29</v>
      </c>
      <c r="E30" s="4">
        <v>9405031</v>
      </c>
      <c r="F30" s="4">
        <v>1663</v>
      </c>
      <c r="G30" s="5">
        <v>15227486</v>
      </c>
      <c r="H30" s="24">
        <v>34079964909966</v>
      </c>
      <c r="I30" s="5">
        <v>2613</v>
      </c>
      <c r="J30" s="4">
        <v>1054557</v>
      </c>
      <c r="K30" s="24">
        <v>20170055912996</v>
      </c>
    </row>
    <row r="31" spans="3:11" ht="15">
      <c r="C31" s="14">
        <f t="shared" si="0"/>
        <v>26</v>
      </c>
      <c r="D31" s="13" t="s">
        <v>30</v>
      </c>
      <c r="E31" s="4">
        <v>5342335</v>
      </c>
      <c r="F31" s="4">
        <v>908</v>
      </c>
      <c r="G31" s="5">
        <v>8915729</v>
      </c>
      <c r="H31" s="24">
        <v>21840339220904</v>
      </c>
      <c r="I31" s="5">
        <v>1374</v>
      </c>
      <c r="J31" s="4">
        <v>518847</v>
      </c>
      <c r="K31" s="24">
        <v>9638096366995</v>
      </c>
    </row>
    <row r="32" spans="3:11" ht="15">
      <c r="C32" s="14">
        <f t="shared" si="0"/>
        <v>27</v>
      </c>
      <c r="D32" s="13" t="s">
        <v>31</v>
      </c>
      <c r="E32" s="4">
        <v>11765610</v>
      </c>
      <c r="F32" s="4">
        <v>2261</v>
      </c>
      <c r="G32" s="5">
        <v>19608634</v>
      </c>
      <c r="H32" s="24">
        <v>55341350117024</v>
      </c>
      <c r="I32" s="5">
        <v>3045</v>
      </c>
      <c r="J32" s="4">
        <v>1429152</v>
      </c>
      <c r="K32" s="24">
        <v>31925048963188</v>
      </c>
    </row>
    <row r="33" spans="3:11" ht="15">
      <c r="C33" s="14">
        <f t="shared" si="0"/>
        <v>28</v>
      </c>
      <c r="D33" s="13" t="s">
        <v>32</v>
      </c>
      <c r="E33" s="4">
        <v>5537742</v>
      </c>
      <c r="F33" s="4">
        <v>1016</v>
      </c>
      <c r="G33" s="5">
        <v>8083587</v>
      </c>
      <c r="H33" s="24">
        <v>20925084191456</v>
      </c>
      <c r="I33" s="5">
        <v>1419</v>
      </c>
      <c r="J33" s="4">
        <v>549379</v>
      </c>
      <c r="K33" s="24">
        <v>13070715823073</v>
      </c>
    </row>
    <row r="34" spans="3:11" ht="15">
      <c r="C34" s="14">
        <f t="shared" si="0"/>
        <v>29</v>
      </c>
      <c r="D34" s="13" t="s">
        <v>33</v>
      </c>
      <c r="E34" s="4">
        <v>779005</v>
      </c>
      <c r="F34" s="4">
        <v>350</v>
      </c>
      <c r="G34" s="5">
        <v>1233499</v>
      </c>
      <c r="H34" s="24">
        <v>5691210519081</v>
      </c>
      <c r="I34" s="5">
        <v>258</v>
      </c>
      <c r="J34" s="4">
        <v>45528</v>
      </c>
      <c r="K34" s="24">
        <v>1995155121218</v>
      </c>
    </row>
    <row r="35" spans="3:11" ht="15">
      <c r="C35" s="14">
        <f t="shared" si="0"/>
        <v>30</v>
      </c>
      <c r="D35" s="13" t="s">
        <v>34</v>
      </c>
      <c r="E35" s="4">
        <v>6075427</v>
      </c>
      <c r="F35" s="4">
        <v>1142</v>
      </c>
      <c r="G35" s="5">
        <v>11355603</v>
      </c>
      <c r="H35" s="24">
        <v>37226569823142</v>
      </c>
      <c r="I35" s="5">
        <v>1364</v>
      </c>
      <c r="J35" s="4">
        <v>544528</v>
      </c>
      <c r="K35" s="24">
        <v>15975133262520</v>
      </c>
    </row>
    <row r="36" spans="3:11" ht="15">
      <c r="C36" s="14">
        <f t="shared" si="0"/>
        <v>31</v>
      </c>
      <c r="D36" s="13" t="s">
        <v>35</v>
      </c>
      <c r="E36" s="4">
        <v>5347865</v>
      </c>
      <c r="F36" s="4">
        <v>986</v>
      </c>
      <c r="G36" s="5">
        <v>8178788</v>
      </c>
      <c r="H36" s="24">
        <v>19866917731407</v>
      </c>
      <c r="I36" s="5">
        <v>1506</v>
      </c>
      <c r="J36" s="4">
        <v>620692</v>
      </c>
      <c r="K36" s="24">
        <v>13858327416356</v>
      </c>
    </row>
    <row r="37" spans="3:11" ht="15.75" thickBot="1">
      <c r="C37" s="14">
        <f t="shared" si="0"/>
        <v>32</v>
      </c>
      <c r="D37" s="13" t="s">
        <v>36</v>
      </c>
      <c r="E37" s="4">
        <v>5140813</v>
      </c>
      <c r="F37" s="4">
        <v>1071</v>
      </c>
      <c r="G37" s="5">
        <v>7625878</v>
      </c>
      <c r="H37" s="24">
        <v>24999766911436</v>
      </c>
      <c r="I37" s="5">
        <v>1542</v>
      </c>
      <c r="J37" s="4">
        <v>476668</v>
      </c>
      <c r="K37" s="24">
        <v>12492958612854</v>
      </c>
    </row>
    <row r="38" spans="3:11" s="23" customFormat="1" ht="27" customHeight="1" thickBot="1">
      <c r="C38" s="44" t="s">
        <v>42</v>
      </c>
      <c r="D38" s="45"/>
      <c r="E38" s="22">
        <f>SUM(E6:E37)</f>
        <v>318006723</v>
      </c>
      <c r="F38" s="22">
        <f aca="true" t="shared" si="1" ref="F38:K38">SUM(F6:F37)</f>
        <v>54668</v>
      </c>
      <c r="G38" s="22">
        <f t="shared" si="1"/>
        <v>464891072</v>
      </c>
      <c r="H38" s="22">
        <f t="shared" si="1"/>
        <v>1481743206087494</v>
      </c>
      <c r="I38" s="22">
        <f t="shared" si="1"/>
        <v>69153</v>
      </c>
      <c r="J38" s="22">
        <f t="shared" si="1"/>
        <v>24946764</v>
      </c>
      <c r="K38" s="22">
        <f t="shared" si="1"/>
        <v>820711205790024</v>
      </c>
    </row>
    <row r="39" spans="5:8" ht="15.75" thickTop="1">
      <c r="E39" s="46"/>
      <c r="F39" s="47"/>
      <c r="G39" s="47"/>
      <c r="H39" s="47"/>
    </row>
    <row r="41" spans="5:11" ht="15">
      <c r="E41" s="16"/>
      <c r="F41" s="16"/>
      <c r="G41" s="16"/>
      <c r="H41" s="16"/>
      <c r="I41" s="16"/>
      <c r="J41" s="16"/>
      <c r="K41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53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12432714</v>
      </c>
      <c r="F6" s="2">
        <v>2383</v>
      </c>
      <c r="G6" s="2">
        <v>18122642</v>
      </c>
      <c r="H6" s="24">
        <v>49275663995116</v>
      </c>
      <c r="I6" s="3">
        <v>3212</v>
      </c>
      <c r="J6" s="3">
        <v>1037023</v>
      </c>
      <c r="K6" s="24">
        <v>24055055537823</v>
      </c>
    </row>
    <row r="7" spans="3:11" ht="15">
      <c r="C7" s="14">
        <f aca="true" t="shared" si="0" ref="C7:C37">C6+1</f>
        <v>2</v>
      </c>
      <c r="D7" s="13" t="s">
        <v>8</v>
      </c>
      <c r="E7" s="4">
        <v>8389624</v>
      </c>
      <c r="F7" s="4">
        <v>1694</v>
      </c>
      <c r="G7" s="5">
        <v>12869263</v>
      </c>
      <c r="H7" s="24">
        <v>45844522632984</v>
      </c>
      <c r="I7" s="5">
        <v>2379</v>
      </c>
      <c r="J7" s="4">
        <v>790253</v>
      </c>
      <c r="K7" s="24">
        <v>18790187398213</v>
      </c>
    </row>
    <row r="8" spans="3:11" ht="15">
      <c r="C8" s="14">
        <f t="shared" si="0"/>
        <v>3</v>
      </c>
      <c r="D8" s="13" t="s">
        <v>9</v>
      </c>
      <c r="E8" s="4">
        <v>3903658</v>
      </c>
      <c r="F8" s="4">
        <v>840</v>
      </c>
      <c r="G8" s="5">
        <v>6741701</v>
      </c>
      <c r="H8" s="24">
        <v>17213111378323</v>
      </c>
      <c r="I8" s="5">
        <v>1254</v>
      </c>
      <c r="J8" s="4">
        <v>326424</v>
      </c>
      <c r="K8" s="24">
        <v>7038860111971</v>
      </c>
    </row>
    <row r="9" spans="3:11" ht="15">
      <c r="C9" s="14">
        <f t="shared" si="0"/>
        <v>4</v>
      </c>
      <c r="D9" s="13" t="s">
        <v>10</v>
      </c>
      <c r="E9" s="4">
        <v>20355242</v>
      </c>
      <c r="F9" s="4">
        <v>3276</v>
      </c>
      <c r="G9" s="5">
        <v>28734202</v>
      </c>
      <c r="H9" s="24">
        <v>103249778474490</v>
      </c>
      <c r="I9" s="5">
        <v>5127</v>
      </c>
      <c r="J9" s="4">
        <v>1629075</v>
      </c>
      <c r="K9" s="24">
        <v>44294702348431</v>
      </c>
    </row>
    <row r="10" spans="3:11" ht="15">
      <c r="C10" s="14">
        <f t="shared" si="0"/>
        <v>5</v>
      </c>
      <c r="D10" s="13" t="s">
        <v>11</v>
      </c>
      <c r="E10" s="4">
        <v>3059368</v>
      </c>
      <c r="F10" s="4">
        <v>566</v>
      </c>
      <c r="G10" s="5">
        <v>4776360</v>
      </c>
      <c r="H10" s="24">
        <v>10800894751605</v>
      </c>
      <c r="I10" s="5">
        <v>753</v>
      </c>
      <c r="J10" s="4">
        <v>208034</v>
      </c>
      <c r="K10" s="24">
        <v>4281504881029</v>
      </c>
    </row>
    <row r="11" spans="3:11" ht="15">
      <c r="C11" s="14">
        <f t="shared" si="0"/>
        <v>6</v>
      </c>
      <c r="D11" s="13" t="s">
        <v>12</v>
      </c>
      <c r="E11" s="4">
        <v>4823215</v>
      </c>
      <c r="F11" s="4">
        <v>782</v>
      </c>
      <c r="G11" s="5">
        <v>6335232</v>
      </c>
      <c r="H11" s="24">
        <v>26090346344719</v>
      </c>
      <c r="I11" s="5">
        <v>1270</v>
      </c>
      <c r="J11" s="4">
        <v>398625</v>
      </c>
      <c r="K11" s="24">
        <v>12554570271301</v>
      </c>
    </row>
    <row r="12" spans="3:11" ht="15">
      <c r="C12" s="14">
        <f t="shared" si="0"/>
        <v>7</v>
      </c>
      <c r="D12" s="13" t="s">
        <v>5</v>
      </c>
      <c r="E12" s="4">
        <v>86624767</v>
      </c>
      <c r="F12" s="4">
        <v>13141</v>
      </c>
      <c r="G12" s="5">
        <v>105479317</v>
      </c>
      <c r="H12" s="24">
        <v>428963455834761</v>
      </c>
      <c r="I12" s="5">
        <v>14172</v>
      </c>
      <c r="J12" s="4">
        <v>3967706</v>
      </c>
      <c r="K12" s="24">
        <v>222252342305512</v>
      </c>
    </row>
    <row r="13" spans="3:11" ht="15">
      <c r="C13" s="14">
        <f t="shared" si="0"/>
        <v>8</v>
      </c>
      <c r="D13" s="13" t="s">
        <v>13</v>
      </c>
      <c r="E13" s="4">
        <v>3475796</v>
      </c>
      <c r="F13" s="4">
        <v>1084</v>
      </c>
      <c r="G13" s="5">
        <v>4509126</v>
      </c>
      <c r="H13" s="24">
        <v>11907945421500</v>
      </c>
      <c r="I13" s="5">
        <v>963</v>
      </c>
      <c r="J13" s="4">
        <v>305641</v>
      </c>
      <c r="K13" s="24">
        <v>5956483849641</v>
      </c>
    </row>
    <row r="14" spans="3:11" ht="15">
      <c r="C14" s="14">
        <f t="shared" si="0"/>
        <v>9</v>
      </c>
      <c r="D14" s="13" t="s">
        <v>14</v>
      </c>
      <c r="E14" s="4">
        <v>3223684</v>
      </c>
      <c r="F14" s="4">
        <v>641</v>
      </c>
      <c r="G14" s="5">
        <v>4367426</v>
      </c>
      <c r="H14" s="24">
        <v>8984494013666</v>
      </c>
      <c r="I14" s="5">
        <v>988</v>
      </c>
      <c r="J14" s="4">
        <v>241818</v>
      </c>
      <c r="K14" s="24">
        <v>3897895035928</v>
      </c>
    </row>
    <row r="15" spans="3:11" ht="15">
      <c r="C15" s="14">
        <f t="shared" si="0"/>
        <v>10</v>
      </c>
      <c r="D15" s="13" t="s">
        <v>41</v>
      </c>
      <c r="E15" s="4">
        <v>18844316</v>
      </c>
      <c r="F15" s="4">
        <v>3722</v>
      </c>
      <c r="G15" s="5">
        <v>28174792</v>
      </c>
      <c r="H15" s="24">
        <v>92313425870341</v>
      </c>
      <c r="I15" s="5">
        <v>4702</v>
      </c>
      <c r="J15" s="4">
        <v>1687987</v>
      </c>
      <c r="K15" s="24">
        <v>39656602728134</v>
      </c>
    </row>
    <row r="16" spans="3:11" ht="15">
      <c r="C16" s="14">
        <f t="shared" si="0"/>
        <v>11</v>
      </c>
      <c r="D16" s="13" t="s">
        <v>15</v>
      </c>
      <c r="E16" s="4">
        <v>4313750</v>
      </c>
      <c r="F16" s="4">
        <v>671</v>
      </c>
      <c r="G16" s="5">
        <v>6245914</v>
      </c>
      <c r="H16" s="24">
        <v>10931502047798</v>
      </c>
      <c r="I16" s="5">
        <v>847</v>
      </c>
      <c r="J16" s="4">
        <v>236601</v>
      </c>
      <c r="K16" s="24">
        <v>4670033676549</v>
      </c>
    </row>
    <row r="17" spans="3:11" ht="15">
      <c r="C17" s="14">
        <f t="shared" si="0"/>
        <v>12</v>
      </c>
      <c r="D17" s="13" t="s">
        <v>16</v>
      </c>
      <c r="E17" s="4">
        <v>14422166</v>
      </c>
      <c r="F17" s="4">
        <v>2606</v>
      </c>
      <c r="G17" s="5">
        <v>21956968</v>
      </c>
      <c r="H17" s="24">
        <v>75485670518294</v>
      </c>
      <c r="I17" s="5">
        <v>3243</v>
      </c>
      <c r="J17" s="4">
        <v>1049103</v>
      </c>
      <c r="K17" s="24">
        <v>34308655503259</v>
      </c>
    </row>
    <row r="18" spans="3:11" ht="15">
      <c r="C18" s="14">
        <f t="shared" si="0"/>
        <v>13</v>
      </c>
      <c r="D18" s="13" t="s">
        <v>17</v>
      </c>
      <c r="E18" s="4">
        <v>4597707</v>
      </c>
      <c r="F18" s="4">
        <v>799</v>
      </c>
      <c r="G18" s="5">
        <v>6670044</v>
      </c>
      <c r="H18" s="24">
        <v>14697982320461</v>
      </c>
      <c r="I18" s="5">
        <v>1236</v>
      </c>
      <c r="J18" s="4">
        <v>390190</v>
      </c>
      <c r="K18" s="24">
        <v>7352689511316</v>
      </c>
    </row>
    <row r="19" spans="3:11" ht="15">
      <c r="C19" s="14">
        <f t="shared" si="0"/>
        <v>14</v>
      </c>
      <c r="D19" s="15" t="s">
        <v>18</v>
      </c>
      <c r="E19" s="4">
        <v>9446552</v>
      </c>
      <c r="F19" s="4">
        <v>1328</v>
      </c>
      <c r="G19" s="5">
        <v>13341729</v>
      </c>
      <c r="H19" s="24">
        <v>46307524088495</v>
      </c>
      <c r="I19" s="5">
        <v>1761</v>
      </c>
      <c r="J19" s="4">
        <v>576889</v>
      </c>
      <c r="K19" s="24">
        <v>20235840189716</v>
      </c>
    </row>
    <row r="20" spans="3:11" ht="15">
      <c r="C20" s="14">
        <f t="shared" si="0"/>
        <v>15</v>
      </c>
      <c r="D20" s="13" t="s">
        <v>19</v>
      </c>
      <c r="E20" s="4">
        <v>3322628</v>
      </c>
      <c r="F20" s="4">
        <v>713</v>
      </c>
      <c r="G20" s="5">
        <v>4833999</v>
      </c>
      <c r="H20" s="24">
        <v>10679240543965</v>
      </c>
      <c r="I20" s="5">
        <v>1069</v>
      </c>
      <c r="J20" s="4">
        <v>309212</v>
      </c>
      <c r="K20" s="24">
        <v>5708969633456</v>
      </c>
    </row>
    <row r="21" spans="3:11" ht="15">
      <c r="C21" s="14">
        <f t="shared" si="0"/>
        <v>16</v>
      </c>
      <c r="D21" s="13" t="s">
        <v>20</v>
      </c>
      <c r="E21" s="4">
        <v>5721478</v>
      </c>
      <c r="F21" s="4">
        <v>1020</v>
      </c>
      <c r="G21" s="5">
        <v>9682699</v>
      </c>
      <c r="H21" s="24">
        <v>36433958901856</v>
      </c>
      <c r="I21" s="5">
        <v>1282</v>
      </c>
      <c r="J21" s="4">
        <v>477389</v>
      </c>
      <c r="K21" s="24">
        <v>11610221227125</v>
      </c>
    </row>
    <row r="22" spans="3:11" ht="15">
      <c r="C22" s="14">
        <f t="shared" si="0"/>
        <v>17</v>
      </c>
      <c r="D22" s="13" t="s">
        <v>21</v>
      </c>
      <c r="E22" s="4">
        <v>16549787</v>
      </c>
      <c r="F22" s="4">
        <v>2882</v>
      </c>
      <c r="G22" s="5">
        <v>23754063</v>
      </c>
      <c r="H22" s="24">
        <v>85834592189380</v>
      </c>
      <c r="I22" s="5">
        <v>4381</v>
      </c>
      <c r="J22" s="4">
        <v>1319213</v>
      </c>
      <c r="K22" s="24">
        <v>34059249499970</v>
      </c>
    </row>
    <row r="23" spans="3:11" ht="15">
      <c r="C23" s="14">
        <f t="shared" si="0"/>
        <v>18</v>
      </c>
      <c r="D23" s="13" t="s">
        <v>22</v>
      </c>
      <c r="E23" s="4">
        <v>6007536</v>
      </c>
      <c r="F23" s="4">
        <v>928</v>
      </c>
      <c r="G23" s="5">
        <v>8912536</v>
      </c>
      <c r="H23" s="24">
        <v>20463803812015</v>
      </c>
      <c r="I23" s="5">
        <v>1189</v>
      </c>
      <c r="J23" s="4">
        <v>364283</v>
      </c>
      <c r="K23" s="24">
        <v>8876059870186</v>
      </c>
    </row>
    <row r="24" spans="3:11" ht="15">
      <c r="C24" s="14">
        <f t="shared" si="0"/>
        <v>19</v>
      </c>
      <c r="D24" s="13" t="s">
        <v>23</v>
      </c>
      <c r="E24" s="4">
        <v>4842268</v>
      </c>
      <c r="F24" s="4">
        <v>953</v>
      </c>
      <c r="G24" s="5">
        <v>7295427</v>
      </c>
      <c r="H24" s="24">
        <v>20577351177976</v>
      </c>
      <c r="I24" s="5">
        <v>1120</v>
      </c>
      <c r="J24" s="4">
        <v>391906</v>
      </c>
      <c r="K24" s="24">
        <v>10084620688341</v>
      </c>
    </row>
    <row r="25" spans="3:11" ht="15">
      <c r="C25" s="14">
        <f t="shared" si="0"/>
        <v>20</v>
      </c>
      <c r="D25" s="13" t="s">
        <v>24</v>
      </c>
      <c r="E25" s="4">
        <v>4475838</v>
      </c>
      <c r="F25" s="4">
        <v>814</v>
      </c>
      <c r="G25" s="5">
        <v>6695676</v>
      </c>
      <c r="H25" s="24">
        <v>24074607596260</v>
      </c>
      <c r="I25" s="5">
        <v>1171</v>
      </c>
      <c r="J25" s="4">
        <v>417583</v>
      </c>
      <c r="K25" s="24">
        <v>8516300454392</v>
      </c>
    </row>
    <row r="26" spans="3:11" ht="15">
      <c r="C26" s="14">
        <f t="shared" si="0"/>
        <v>21</v>
      </c>
      <c r="D26" s="13" t="s">
        <v>25</v>
      </c>
      <c r="E26" s="4">
        <v>9048521</v>
      </c>
      <c r="F26" s="4">
        <v>1628</v>
      </c>
      <c r="G26" s="5">
        <v>14257695</v>
      </c>
      <c r="H26" s="24">
        <v>39748114361126</v>
      </c>
      <c r="I26" s="5">
        <v>2540</v>
      </c>
      <c r="J26" s="4">
        <v>895440</v>
      </c>
      <c r="K26" s="24">
        <v>16820791548250</v>
      </c>
    </row>
    <row r="27" spans="3:11" ht="15">
      <c r="C27" s="14">
        <f t="shared" si="0"/>
        <v>22</v>
      </c>
      <c r="D27" s="13" t="s">
        <v>26</v>
      </c>
      <c r="E27" s="4">
        <v>6907559</v>
      </c>
      <c r="F27" s="4">
        <v>1166</v>
      </c>
      <c r="G27" s="5">
        <v>11167114</v>
      </c>
      <c r="H27" s="24">
        <v>31650921857182</v>
      </c>
      <c r="I27" s="5">
        <v>1747</v>
      </c>
      <c r="J27" s="4">
        <v>588029</v>
      </c>
      <c r="K27" s="24">
        <v>13592214649577</v>
      </c>
    </row>
    <row r="28" spans="3:11" ht="15">
      <c r="C28" s="14">
        <f t="shared" si="0"/>
        <v>23</v>
      </c>
      <c r="D28" s="13" t="s">
        <v>27</v>
      </c>
      <c r="E28" s="4">
        <v>2787630</v>
      </c>
      <c r="F28" s="4">
        <v>461</v>
      </c>
      <c r="G28" s="5">
        <v>4018697</v>
      </c>
      <c r="H28" s="24">
        <v>9105561741013</v>
      </c>
      <c r="I28" s="5">
        <v>512</v>
      </c>
      <c r="J28" s="4">
        <v>187898</v>
      </c>
      <c r="K28" s="24">
        <v>3680325317308</v>
      </c>
    </row>
    <row r="29" spans="3:11" ht="15">
      <c r="C29" s="14">
        <f t="shared" si="0"/>
        <v>24</v>
      </c>
      <c r="D29" s="13" t="s">
        <v>28</v>
      </c>
      <c r="E29" s="4">
        <v>5820657</v>
      </c>
      <c r="F29" s="4">
        <v>892</v>
      </c>
      <c r="G29" s="5">
        <v>7734075</v>
      </c>
      <c r="H29" s="24">
        <v>18930761673994</v>
      </c>
      <c r="I29" s="5">
        <v>1549</v>
      </c>
      <c r="J29" s="4">
        <v>552365</v>
      </c>
      <c r="K29" s="24">
        <v>9833742390073</v>
      </c>
    </row>
    <row r="30" spans="3:11" ht="15">
      <c r="C30" s="14">
        <f t="shared" si="0"/>
        <v>25</v>
      </c>
      <c r="D30" s="13" t="s">
        <v>29</v>
      </c>
      <c r="E30" s="4">
        <v>8681307</v>
      </c>
      <c r="F30" s="4">
        <v>1611</v>
      </c>
      <c r="G30" s="5">
        <v>14298272</v>
      </c>
      <c r="H30" s="24">
        <v>33000602475100</v>
      </c>
      <c r="I30" s="5">
        <v>2824</v>
      </c>
      <c r="J30" s="4">
        <v>995130</v>
      </c>
      <c r="K30" s="24">
        <v>17535290457493</v>
      </c>
    </row>
    <row r="31" spans="3:11" ht="15">
      <c r="C31" s="14">
        <f t="shared" si="0"/>
        <v>26</v>
      </c>
      <c r="D31" s="13" t="s">
        <v>30</v>
      </c>
      <c r="E31" s="4">
        <v>5892144</v>
      </c>
      <c r="F31" s="4">
        <v>996</v>
      </c>
      <c r="G31" s="5">
        <v>9761585</v>
      </c>
      <c r="H31" s="24">
        <v>22919005458339</v>
      </c>
      <c r="I31" s="5">
        <v>1571</v>
      </c>
      <c r="J31" s="4">
        <v>512374</v>
      </c>
      <c r="K31" s="24">
        <v>9334168223403</v>
      </c>
    </row>
    <row r="32" spans="3:11" ht="15">
      <c r="C32" s="14">
        <f t="shared" si="0"/>
        <v>27</v>
      </c>
      <c r="D32" s="13" t="s">
        <v>31</v>
      </c>
      <c r="E32" s="4">
        <v>10739594</v>
      </c>
      <c r="F32" s="4">
        <v>2149</v>
      </c>
      <c r="G32" s="5">
        <v>17759969</v>
      </c>
      <c r="H32" s="24">
        <v>53135508279558</v>
      </c>
      <c r="I32" s="5">
        <v>3678</v>
      </c>
      <c r="J32" s="4">
        <v>1343956</v>
      </c>
      <c r="K32" s="24">
        <v>27815751075630</v>
      </c>
    </row>
    <row r="33" spans="3:11" ht="15">
      <c r="C33" s="14">
        <f t="shared" si="0"/>
        <v>28</v>
      </c>
      <c r="D33" s="13" t="s">
        <v>32</v>
      </c>
      <c r="E33" s="4">
        <v>6012221</v>
      </c>
      <c r="F33" s="4">
        <v>1078</v>
      </c>
      <c r="G33" s="5">
        <v>8921968</v>
      </c>
      <c r="H33" s="24">
        <v>22296413660162</v>
      </c>
      <c r="I33" s="5">
        <v>1558</v>
      </c>
      <c r="J33" s="4">
        <v>534066</v>
      </c>
      <c r="K33" s="24">
        <v>12097831525847</v>
      </c>
    </row>
    <row r="34" spans="3:11" ht="15">
      <c r="C34" s="14">
        <f t="shared" si="0"/>
        <v>29</v>
      </c>
      <c r="D34" s="13" t="s">
        <v>33</v>
      </c>
      <c r="E34" s="4">
        <v>1507834</v>
      </c>
      <c r="F34" s="4">
        <v>424</v>
      </c>
      <c r="G34" s="5">
        <v>1773205</v>
      </c>
      <c r="H34" s="24">
        <v>5769446320071</v>
      </c>
      <c r="I34" s="5">
        <v>312</v>
      </c>
      <c r="J34" s="4">
        <v>48851</v>
      </c>
      <c r="K34" s="24">
        <v>1800002553755</v>
      </c>
    </row>
    <row r="35" spans="3:11" ht="15">
      <c r="C35" s="14">
        <f t="shared" si="0"/>
        <v>30</v>
      </c>
      <c r="D35" s="13" t="s">
        <v>34</v>
      </c>
      <c r="E35" s="4">
        <v>6034413</v>
      </c>
      <c r="F35" s="4">
        <v>1139</v>
      </c>
      <c r="G35" s="5">
        <v>10732930</v>
      </c>
      <c r="H35" s="24">
        <v>35735667246154</v>
      </c>
      <c r="I35" s="5">
        <v>1647</v>
      </c>
      <c r="J35" s="4">
        <v>495517</v>
      </c>
      <c r="K35" s="24">
        <v>12592509523059</v>
      </c>
    </row>
    <row r="36" spans="3:11" ht="15">
      <c r="C36" s="14">
        <f t="shared" si="0"/>
        <v>31</v>
      </c>
      <c r="D36" s="13" t="s">
        <v>35</v>
      </c>
      <c r="E36" s="4">
        <v>5255038</v>
      </c>
      <c r="F36" s="4">
        <v>987</v>
      </c>
      <c r="G36" s="5">
        <v>8176398</v>
      </c>
      <c r="H36" s="24">
        <v>20162645332313</v>
      </c>
      <c r="I36" s="5">
        <v>1533</v>
      </c>
      <c r="J36" s="4">
        <v>592476</v>
      </c>
      <c r="K36" s="24">
        <v>11277245265267</v>
      </c>
    </row>
    <row r="37" spans="3:11" ht="15.75" thickBot="1">
      <c r="C37" s="14">
        <f t="shared" si="0"/>
        <v>32</v>
      </c>
      <c r="D37" s="13" t="s">
        <v>36</v>
      </c>
      <c r="E37" s="4">
        <v>4753826</v>
      </c>
      <c r="F37" s="4">
        <v>1042</v>
      </c>
      <c r="G37" s="5">
        <v>7449507</v>
      </c>
      <c r="H37" s="24">
        <v>24903521336226</v>
      </c>
      <c r="I37" s="5">
        <v>1559</v>
      </c>
      <c r="J37" s="4">
        <v>439196</v>
      </c>
      <c r="K37" s="24">
        <v>10249089582510</v>
      </c>
    </row>
    <row r="38" spans="3:11" s="23" customFormat="1" ht="27" customHeight="1" thickBot="1">
      <c r="C38" s="44" t="s">
        <v>42</v>
      </c>
      <c r="D38" s="45"/>
      <c r="E38" s="22">
        <f>SUM(E6:E37)</f>
        <v>312272838</v>
      </c>
      <c r="F38" s="22">
        <f aca="true" t="shared" si="1" ref="F38:K38">SUM(F6:F37)</f>
        <v>54416</v>
      </c>
      <c r="G38" s="22">
        <f t="shared" si="1"/>
        <v>445550531</v>
      </c>
      <c r="H38" s="22">
        <f t="shared" si="1"/>
        <v>1457488041655243</v>
      </c>
      <c r="I38" s="22">
        <f t="shared" si="1"/>
        <v>73149</v>
      </c>
      <c r="J38" s="22">
        <f t="shared" si="1"/>
        <v>23310253</v>
      </c>
      <c r="K38" s="22">
        <f t="shared" si="1"/>
        <v>674829806834465</v>
      </c>
    </row>
    <row r="39" spans="5:8" ht="15.75" thickTop="1">
      <c r="E39" s="46"/>
      <c r="F39" s="47"/>
      <c r="G39" s="47"/>
      <c r="H39" s="47"/>
    </row>
    <row r="41" spans="5:11" ht="15">
      <c r="E41" s="16"/>
      <c r="F41" s="16"/>
      <c r="G41" s="16"/>
      <c r="H41" s="16"/>
      <c r="I41" s="16"/>
      <c r="J41" s="16"/>
      <c r="K41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O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52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12804082</v>
      </c>
      <c r="F6" s="2">
        <v>2385</v>
      </c>
      <c r="G6" s="2">
        <v>18130658</v>
      </c>
      <c r="H6" s="24">
        <v>50831729043070</v>
      </c>
      <c r="I6" s="3">
        <v>3195</v>
      </c>
      <c r="J6" s="3">
        <v>1020282</v>
      </c>
      <c r="K6" s="24">
        <v>22345031564513</v>
      </c>
    </row>
    <row r="7" spans="3:11" ht="15">
      <c r="C7" s="14">
        <f aca="true" t="shared" si="0" ref="C7:C37">C6+1</f>
        <v>2</v>
      </c>
      <c r="D7" s="13" t="s">
        <v>8</v>
      </c>
      <c r="E7" s="4">
        <v>8689732</v>
      </c>
      <c r="F7" s="4">
        <v>1685</v>
      </c>
      <c r="G7" s="5">
        <v>12951838</v>
      </c>
      <c r="H7" s="24">
        <v>47049491483827</v>
      </c>
      <c r="I7" s="5">
        <v>2381</v>
      </c>
      <c r="J7" s="4">
        <v>784468</v>
      </c>
      <c r="K7" s="24">
        <v>18613993999434</v>
      </c>
    </row>
    <row r="8" spans="3:11" ht="15">
      <c r="C8" s="14">
        <f t="shared" si="0"/>
        <v>3</v>
      </c>
      <c r="D8" s="13" t="s">
        <v>9</v>
      </c>
      <c r="E8" s="4">
        <v>4273392</v>
      </c>
      <c r="F8" s="4">
        <v>843</v>
      </c>
      <c r="G8" s="5">
        <v>6236437</v>
      </c>
      <c r="H8" s="24">
        <v>16819087369022</v>
      </c>
      <c r="I8" s="5">
        <v>1252</v>
      </c>
      <c r="J8" s="4">
        <v>323845</v>
      </c>
      <c r="K8" s="24">
        <v>6320866709593</v>
      </c>
    </row>
    <row r="9" spans="3:11" ht="15">
      <c r="C9" s="14">
        <f t="shared" si="0"/>
        <v>4</v>
      </c>
      <c r="D9" s="13" t="s">
        <v>10</v>
      </c>
      <c r="E9" s="4">
        <v>21327034</v>
      </c>
      <c r="F9" s="4">
        <v>3248</v>
      </c>
      <c r="G9" s="5">
        <v>29400366</v>
      </c>
      <c r="H9" s="24">
        <v>104778858450833</v>
      </c>
      <c r="I9" s="5">
        <v>5140</v>
      </c>
      <c r="J9" s="4">
        <v>1581493</v>
      </c>
      <c r="K9" s="24">
        <v>40641414819405</v>
      </c>
    </row>
    <row r="10" spans="3:11" ht="15">
      <c r="C10" s="14">
        <f t="shared" si="0"/>
        <v>5</v>
      </c>
      <c r="D10" s="13" t="s">
        <v>11</v>
      </c>
      <c r="E10" s="4">
        <v>2717785</v>
      </c>
      <c r="F10" s="4">
        <v>508</v>
      </c>
      <c r="G10" s="5">
        <v>3630957</v>
      </c>
      <c r="H10" s="24">
        <v>9529256376189</v>
      </c>
      <c r="I10" s="5">
        <v>722</v>
      </c>
      <c r="J10" s="4">
        <v>184802</v>
      </c>
      <c r="K10" s="24">
        <v>3900570954678</v>
      </c>
    </row>
    <row r="11" spans="3:11" ht="15">
      <c r="C11" s="14">
        <f t="shared" si="0"/>
        <v>6</v>
      </c>
      <c r="D11" s="13" t="s">
        <v>12</v>
      </c>
      <c r="E11" s="4">
        <v>5319099</v>
      </c>
      <c r="F11" s="4">
        <v>784</v>
      </c>
      <c r="G11" s="5">
        <v>6560371</v>
      </c>
      <c r="H11" s="24">
        <v>26244947640408</v>
      </c>
      <c r="I11" s="5">
        <v>1305</v>
      </c>
      <c r="J11" s="4">
        <v>388940</v>
      </c>
      <c r="K11" s="24">
        <v>12108605541079</v>
      </c>
    </row>
    <row r="12" spans="3:11" ht="15">
      <c r="C12" s="14">
        <f t="shared" si="0"/>
        <v>7</v>
      </c>
      <c r="D12" s="13" t="s">
        <v>5</v>
      </c>
      <c r="E12" s="4">
        <v>94660093</v>
      </c>
      <c r="F12" s="4">
        <v>13072</v>
      </c>
      <c r="G12" s="5">
        <v>114152781</v>
      </c>
      <c r="H12" s="24">
        <v>447922855483419</v>
      </c>
      <c r="I12" s="5">
        <v>14171</v>
      </c>
      <c r="J12" s="4">
        <v>3849422</v>
      </c>
      <c r="K12" s="24">
        <v>198885653756404</v>
      </c>
    </row>
    <row r="13" spans="3:11" ht="15">
      <c r="C13" s="14">
        <f t="shared" si="0"/>
        <v>8</v>
      </c>
      <c r="D13" s="13" t="s">
        <v>13</v>
      </c>
      <c r="E13" s="4">
        <v>3710143</v>
      </c>
      <c r="F13" s="4">
        <v>628</v>
      </c>
      <c r="G13" s="5">
        <v>4682251</v>
      </c>
      <c r="H13" s="24">
        <v>12409484135001</v>
      </c>
      <c r="I13" s="5">
        <v>952</v>
      </c>
      <c r="J13" s="4">
        <v>295088</v>
      </c>
      <c r="K13" s="24">
        <v>5642665102035</v>
      </c>
    </row>
    <row r="14" spans="3:11" ht="15">
      <c r="C14" s="14">
        <f t="shared" si="0"/>
        <v>9</v>
      </c>
      <c r="D14" s="13" t="s">
        <v>14</v>
      </c>
      <c r="E14" s="4">
        <v>3285919</v>
      </c>
      <c r="F14" s="4">
        <v>627</v>
      </c>
      <c r="G14" s="5">
        <v>3673413</v>
      </c>
      <c r="H14" s="24">
        <v>7865781581177</v>
      </c>
      <c r="I14" s="5">
        <v>982</v>
      </c>
      <c r="J14" s="4">
        <v>226767</v>
      </c>
      <c r="K14" s="24">
        <v>3493906540444</v>
      </c>
    </row>
    <row r="15" spans="3:11" ht="15">
      <c r="C15" s="14">
        <f t="shared" si="0"/>
        <v>10</v>
      </c>
      <c r="D15" s="13" t="s">
        <v>41</v>
      </c>
      <c r="E15" s="4">
        <v>21046434</v>
      </c>
      <c r="F15" s="4">
        <v>3817</v>
      </c>
      <c r="G15" s="5">
        <v>30978039</v>
      </c>
      <c r="H15" s="24">
        <v>99091296230286</v>
      </c>
      <c r="I15" s="5">
        <v>4795</v>
      </c>
      <c r="J15" s="4">
        <v>1687150</v>
      </c>
      <c r="K15" s="24">
        <v>38844071833397</v>
      </c>
    </row>
    <row r="16" spans="3:11" ht="15">
      <c r="C16" s="14">
        <f t="shared" si="0"/>
        <v>11</v>
      </c>
      <c r="D16" s="13" t="s">
        <v>15</v>
      </c>
      <c r="E16" s="4">
        <v>3141333</v>
      </c>
      <c r="F16" s="4">
        <v>487</v>
      </c>
      <c r="G16" s="5">
        <v>3639567</v>
      </c>
      <c r="H16" s="24">
        <v>8250567626216</v>
      </c>
      <c r="I16" s="5">
        <v>734</v>
      </c>
      <c r="J16" s="4">
        <v>205839</v>
      </c>
      <c r="K16" s="24">
        <v>3268425225345</v>
      </c>
    </row>
    <row r="17" spans="3:11" ht="15">
      <c r="C17" s="14">
        <f t="shared" si="0"/>
        <v>12</v>
      </c>
      <c r="D17" s="13" t="s">
        <v>16</v>
      </c>
      <c r="E17" s="4">
        <v>16448896</v>
      </c>
      <c r="F17" s="4">
        <v>2696</v>
      </c>
      <c r="G17" s="5">
        <v>24236346</v>
      </c>
      <c r="H17" s="24">
        <v>79197130193581</v>
      </c>
      <c r="I17" s="5">
        <v>3299</v>
      </c>
      <c r="J17" s="4">
        <v>1040895</v>
      </c>
      <c r="K17" s="24">
        <v>31987517951997</v>
      </c>
    </row>
    <row r="18" spans="3:11" ht="15">
      <c r="C18" s="14">
        <f t="shared" si="0"/>
        <v>13</v>
      </c>
      <c r="D18" s="13" t="s">
        <v>17</v>
      </c>
      <c r="E18" s="4">
        <v>3842488</v>
      </c>
      <c r="F18" s="4">
        <v>705</v>
      </c>
      <c r="G18" s="5">
        <v>5031607</v>
      </c>
      <c r="H18" s="24">
        <v>13069548192502</v>
      </c>
      <c r="I18" s="5">
        <v>1206</v>
      </c>
      <c r="J18" s="4">
        <v>389410</v>
      </c>
      <c r="K18" s="24">
        <v>7314982197939</v>
      </c>
    </row>
    <row r="19" spans="3:11" ht="15">
      <c r="C19" s="14">
        <f t="shared" si="0"/>
        <v>14</v>
      </c>
      <c r="D19" s="15" t="s">
        <v>18</v>
      </c>
      <c r="E19" s="4">
        <v>9999147</v>
      </c>
      <c r="F19" s="4">
        <v>1432</v>
      </c>
      <c r="G19" s="5">
        <v>14798744</v>
      </c>
      <c r="H19" s="24">
        <v>48333395250448</v>
      </c>
      <c r="I19" s="5">
        <v>1797</v>
      </c>
      <c r="J19" s="4">
        <v>544971</v>
      </c>
      <c r="K19" s="24">
        <v>18483637448460</v>
      </c>
    </row>
    <row r="20" spans="3:11" ht="15">
      <c r="C20" s="14">
        <f t="shared" si="0"/>
        <v>15</v>
      </c>
      <c r="D20" s="13" t="s">
        <v>19</v>
      </c>
      <c r="E20" s="4">
        <v>3651830</v>
      </c>
      <c r="F20" s="4">
        <v>701</v>
      </c>
      <c r="G20" s="5">
        <v>4730542</v>
      </c>
      <c r="H20" s="24">
        <v>10720439531180</v>
      </c>
      <c r="I20" s="5">
        <v>1053</v>
      </c>
      <c r="J20" s="4">
        <v>304742</v>
      </c>
      <c r="K20" s="24">
        <v>5172598063004</v>
      </c>
    </row>
    <row r="21" spans="3:11" ht="15">
      <c r="C21" s="14">
        <f t="shared" si="0"/>
        <v>16</v>
      </c>
      <c r="D21" s="13" t="s">
        <v>20</v>
      </c>
      <c r="E21" s="4">
        <v>6257326</v>
      </c>
      <c r="F21" s="4">
        <v>1065</v>
      </c>
      <c r="G21" s="5">
        <v>9896658</v>
      </c>
      <c r="H21" s="24">
        <v>38343769051576</v>
      </c>
      <c r="I21" s="5">
        <v>1291</v>
      </c>
      <c r="J21" s="4">
        <v>438133</v>
      </c>
      <c r="K21" s="24">
        <v>11911893355827</v>
      </c>
    </row>
    <row r="22" spans="3:11" ht="15">
      <c r="C22" s="14">
        <f t="shared" si="0"/>
        <v>17</v>
      </c>
      <c r="D22" s="13" t="s">
        <v>21</v>
      </c>
      <c r="E22" s="4">
        <v>18048225</v>
      </c>
      <c r="F22" s="4">
        <v>2906</v>
      </c>
      <c r="G22" s="5">
        <v>24697686</v>
      </c>
      <c r="H22" s="24">
        <v>91358693957624</v>
      </c>
      <c r="I22" s="5">
        <v>4449</v>
      </c>
      <c r="J22" s="4">
        <v>1291489</v>
      </c>
      <c r="K22" s="24">
        <v>33962584184791</v>
      </c>
    </row>
    <row r="23" spans="3:11" ht="15">
      <c r="C23" s="14">
        <f t="shared" si="0"/>
        <v>18</v>
      </c>
      <c r="D23" s="13" t="s">
        <v>22</v>
      </c>
      <c r="E23" s="4">
        <v>5501884</v>
      </c>
      <c r="F23" s="4">
        <v>894</v>
      </c>
      <c r="G23" s="5">
        <v>8042598</v>
      </c>
      <c r="H23" s="24">
        <v>19724700012353</v>
      </c>
      <c r="I23" s="5">
        <v>1136</v>
      </c>
      <c r="J23" s="4">
        <v>354312</v>
      </c>
      <c r="K23" s="24">
        <v>7967747998693</v>
      </c>
    </row>
    <row r="24" spans="3:11" ht="15">
      <c r="C24" s="14">
        <f t="shared" si="0"/>
        <v>19</v>
      </c>
      <c r="D24" s="13" t="s">
        <v>23</v>
      </c>
      <c r="E24" s="4">
        <v>5248948</v>
      </c>
      <c r="F24" s="4">
        <v>913</v>
      </c>
      <c r="G24" s="5">
        <v>7023865</v>
      </c>
      <c r="H24" s="24">
        <v>20601839453497</v>
      </c>
      <c r="I24" s="5">
        <v>1102</v>
      </c>
      <c r="J24" s="4">
        <v>381276</v>
      </c>
      <c r="K24" s="24">
        <v>9200591220688</v>
      </c>
    </row>
    <row r="25" spans="3:11" ht="15">
      <c r="C25" s="14">
        <f t="shared" si="0"/>
        <v>20</v>
      </c>
      <c r="D25" s="13" t="s">
        <v>24</v>
      </c>
      <c r="E25" s="4">
        <v>4982310</v>
      </c>
      <c r="F25" s="4">
        <v>873</v>
      </c>
      <c r="G25" s="5">
        <v>6898610</v>
      </c>
      <c r="H25" s="24">
        <v>24712928092950</v>
      </c>
      <c r="I25" s="5">
        <v>1159</v>
      </c>
      <c r="J25" s="4">
        <v>402985</v>
      </c>
      <c r="K25" s="24">
        <v>8358973678097</v>
      </c>
    </row>
    <row r="26" spans="3:11" ht="15">
      <c r="C26" s="14">
        <f t="shared" si="0"/>
        <v>21</v>
      </c>
      <c r="D26" s="13" t="s">
        <v>25</v>
      </c>
      <c r="E26" s="4">
        <v>9873705</v>
      </c>
      <c r="F26" s="4">
        <v>1690</v>
      </c>
      <c r="G26" s="5">
        <v>14809854</v>
      </c>
      <c r="H26" s="24">
        <v>42746243067097</v>
      </c>
      <c r="I26" s="5">
        <v>2606</v>
      </c>
      <c r="J26" s="4">
        <v>865480</v>
      </c>
      <c r="K26" s="24">
        <v>17746187493943</v>
      </c>
    </row>
    <row r="27" spans="3:11" ht="15">
      <c r="C27" s="14">
        <f t="shared" si="0"/>
        <v>22</v>
      </c>
      <c r="D27" s="13" t="s">
        <v>26</v>
      </c>
      <c r="E27" s="4">
        <v>6962641</v>
      </c>
      <c r="F27" s="4">
        <v>1112</v>
      </c>
      <c r="G27" s="5">
        <v>10314185</v>
      </c>
      <c r="H27" s="24">
        <v>32693043791131</v>
      </c>
      <c r="I27" s="5">
        <v>1704</v>
      </c>
      <c r="J27" s="4">
        <v>547899</v>
      </c>
      <c r="K27" s="24">
        <v>12341549150195</v>
      </c>
    </row>
    <row r="28" spans="3:11" ht="15">
      <c r="C28" s="14">
        <f t="shared" si="0"/>
        <v>23</v>
      </c>
      <c r="D28" s="13" t="s">
        <v>27</v>
      </c>
      <c r="E28" s="4">
        <v>2720525</v>
      </c>
      <c r="F28" s="4">
        <v>429</v>
      </c>
      <c r="G28" s="5">
        <v>3760952</v>
      </c>
      <c r="H28" s="24">
        <v>8928440023657</v>
      </c>
      <c r="I28" s="5">
        <v>477</v>
      </c>
      <c r="J28" s="4">
        <v>159590</v>
      </c>
      <c r="K28" s="24">
        <v>3638598676632</v>
      </c>
    </row>
    <row r="29" spans="3:11" ht="15">
      <c r="C29" s="14">
        <f t="shared" si="0"/>
        <v>24</v>
      </c>
      <c r="D29" s="13" t="s">
        <v>28</v>
      </c>
      <c r="E29" s="4">
        <v>6298966</v>
      </c>
      <c r="F29" s="4">
        <v>932</v>
      </c>
      <c r="G29" s="5">
        <v>8136563</v>
      </c>
      <c r="H29" s="24">
        <v>19868427406214</v>
      </c>
      <c r="I29" s="5">
        <v>1579</v>
      </c>
      <c r="J29" s="4">
        <v>535235</v>
      </c>
      <c r="K29" s="24">
        <v>9202064670684</v>
      </c>
    </row>
    <row r="30" spans="3:11" ht="15">
      <c r="C30" s="14">
        <f t="shared" si="0"/>
        <v>25</v>
      </c>
      <c r="D30" s="13" t="s">
        <v>29</v>
      </c>
      <c r="E30" s="4">
        <v>9878676</v>
      </c>
      <c r="F30" s="4">
        <v>1644</v>
      </c>
      <c r="G30" s="5">
        <v>14964769</v>
      </c>
      <c r="H30" s="24">
        <v>34752561766027</v>
      </c>
      <c r="I30" s="5">
        <v>2883</v>
      </c>
      <c r="J30" s="4">
        <v>1000295</v>
      </c>
      <c r="K30" s="24">
        <v>16907214013736</v>
      </c>
    </row>
    <row r="31" spans="3:11" ht="15">
      <c r="C31" s="14">
        <f t="shared" si="0"/>
        <v>26</v>
      </c>
      <c r="D31" s="13" t="s">
        <v>30</v>
      </c>
      <c r="E31" s="4">
        <v>5482446</v>
      </c>
      <c r="F31" s="4">
        <v>918</v>
      </c>
      <c r="G31" s="5">
        <v>8609295</v>
      </c>
      <c r="H31" s="24">
        <v>22976006655359</v>
      </c>
      <c r="I31" s="5">
        <v>1473</v>
      </c>
      <c r="J31" s="4">
        <v>478376</v>
      </c>
      <c r="K31" s="24">
        <v>9052920909486</v>
      </c>
    </row>
    <row r="32" spans="3:11" ht="15">
      <c r="C32" s="14">
        <f t="shared" si="0"/>
        <v>27</v>
      </c>
      <c r="D32" s="13" t="s">
        <v>31</v>
      </c>
      <c r="E32" s="4">
        <v>11888870</v>
      </c>
      <c r="F32" s="4">
        <v>2242</v>
      </c>
      <c r="G32" s="5">
        <v>19603611</v>
      </c>
      <c r="H32" s="24">
        <v>56629105135352</v>
      </c>
      <c r="I32" s="5">
        <v>3746</v>
      </c>
      <c r="J32" s="4">
        <v>1343483</v>
      </c>
      <c r="K32" s="24">
        <v>28050805226046</v>
      </c>
    </row>
    <row r="33" spans="3:11" ht="15">
      <c r="C33" s="14">
        <f t="shared" si="0"/>
        <v>28</v>
      </c>
      <c r="D33" s="13" t="s">
        <v>32</v>
      </c>
      <c r="E33" s="4">
        <v>5982138</v>
      </c>
      <c r="F33" s="4">
        <v>1006</v>
      </c>
      <c r="G33" s="5">
        <v>7997727</v>
      </c>
      <c r="H33" s="24">
        <v>21508456274737</v>
      </c>
      <c r="I33" s="5">
        <v>1475</v>
      </c>
      <c r="J33" s="4">
        <v>510661</v>
      </c>
      <c r="K33" s="24">
        <v>11074134463060</v>
      </c>
    </row>
    <row r="34" spans="3:11" ht="15">
      <c r="C34" s="14">
        <f t="shared" si="0"/>
        <v>29</v>
      </c>
      <c r="D34" s="13" t="s">
        <v>33</v>
      </c>
      <c r="E34" s="4">
        <v>908683</v>
      </c>
      <c r="F34" s="4">
        <v>323</v>
      </c>
      <c r="G34" s="5">
        <v>1139959</v>
      </c>
      <c r="H34" s="24">
        <v>5381242902621</v>
      </c>
      <c r="I34" s="5">
        <v>263</v>
      </c>
      <c r="J34" s="4">
        <v>40188</v>
      </c>
      <c r="K34" s="24">
        <v>1439256620681</v>
      </c>
    </row>
    <row r="35" spans="3:11" ht="15">
      <c r="C35" s="14">
        <f t="shared" si="0"/>
        <v>30</v>
      </c>
      <c r="D35" s="13" t="s">
        <v>34</v>
      </c>
      <c r="E35" s="4">
        <v>6255165</v>
      </c>
      <c r="F35" s="4">
        <v>1124</v>
      </c>
      <c r="G35" s="5">
        <v>10507562</v>
      </c>
      <c r="H35" s="24">
        <v>36200218040587</v>
      </c>
      <c r="I35" s="5">
        <v>1643</v>
      </c>
      <c r="J35" s="4">
        <v>456666</v>
      </c>
      <c r="K35" s="24">
        <v>12760244940914</v>
      </c>
    </row>
    <row r="36" spans="3:11" ht="15">
      <c r="C36" s="14">
        <f t="shared" si="0"/>
        <v>31</v>
      </c>
      <c r="D36" s="13" t="s">
        <v>35</v>
      </c>
      <c r="E36" s="4">
        <v>5373147</v>
      </c>
      <c r="F36" s="4">
        <v>971</v>
      </c>
      <c r="G36" s="5">
        <v>8108854</v>
      </c>
      <c r="H36" s="24">
        <v>20968786826731</v>
      </c>
      <c r="I36" s="5">
        <v>1557</v>
      </c>
      <c r="J36" s="4">
        <v>583055</v>
      </c>
      <c r="K36" s="24">
        <v>10859411315143</v>
      </c>
    </row>
    <row r="37" spans="3:11" ht="15.75" thickBot="1">
      <c r="C37" s="14">
        <f t="shared" si="0"/>
        <v>32</v>
      </c>
      <c r="D37" s="13" t="s">
        <v>36</v>
      </c>
      <c r="E37" s="4">
        <v>5464648</v>
      </c>
      <c r="F37" s="4">
        <v>1061</v>
      </c>
      <c r="G37" s="5">
        <v>7396465</v>
      </c>
      <c r="H37" s="24">
        <v>25194028694233</v>
      </c>
      <c r="I37" s="5">
        <v>1605</v>
      </c>
      <c r="J37" s="4">
        <v>433181</v>
      </c>
      <c r="K37" s="24">
        <v>9894971729528</v>
      </c>
    </row>
    <row r="38" spans="3:11" s="23" customFormat="1" ht="27" customHeight="1" thickBot="1">
      <c r="C38" s="44" t="s">
        <v>42</v>
      </c>
      <c r="D38" s="45"/>
      <c r="E38" s="22">
        <v>341315925</v>
      </c>
      <c r="F38" s="22">
        <v>53667</v>
      </c>
      <c r="G38" s="22">
        <v>454830699</v>
      </c>
      <c r="H38" s="22">
        <v>1508154295174181</v>
      </c>
      <c r="I38" s="22">
        <v>73128</v>
      </c>
      <c r="J38" s="22">
        <v>22838433</v>
      </c>
      <c r="K38" s="22">
        <v>635063970822776</v>
      </c>
    </row>
    <row r="39" spans="5:8" ht="15.75" thickTop="1">
      <c r="E39" s="46"/>
      <c r="F39" s="47"/>
      <c r="G39" s="47"/>
      <c r="H39" s="47"/>
    </row>
    <row r="41" spans="5:11" ht="15">
      <c r="E41" s="16"/>
      <c r="F41" s="16"/>
      <c r="G41" s="16"/>
      <c r="H41" s="16"/>
      <c r="I41" s="16"/>
      <c r="J41" s="16"/>
      <c r="K41" s="16"/>
    </row>
    <row r="42" spans="5:11" ht="15">
      <c r="E42" s="16"/>
      <c r="F42" s="16"/>
      <c r="G42" s="16"/>
      <c r="H42" s="16"/>
      <c r="I42" s="16"/>
      <c r="J42" s="16"/>
      <c r="K42" s="16"/>
    </row>
    <row r="43" spans="5:15" ht="15"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42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5" customWidth="1"/>
    <col min="2" max="2" width="8.421875" style="25" customWidth="1"/>
    <col min="3" max="3" width="3.8515625" style="25" bestFit="1" customWidth="1"/>
    <col min="4" max="4" width="27.140625" style="25" bestFit="1" customWidth="1"/>
    <col min="5" max="5" width="12.421875" style="25" bestFit="1" customWidth="1"/>
    <col min="6" max="6" width="7.57421875" style="25" bestFit="1" customWidth="1"/>
    <col min="7" max="7" width="21.8515625" style="25" bestFit="1" customWidth="1"/>
    <col min="8" max="8" width="22.57421875" style="25" bestFit="1" customWidth="1"/>
    <col min="9" max="9" width="7.28125" style="25" bestFit="1" customWidth="1"/>
    <col min="10" max="10" width="21.8515625" style="25" bestFit="1" customWidth="1"/>
    <col min="11" max="11" width="21.7109375" style="25" bestFit="1" customWidth="1"/>
    <col min="12" max="16384" width="9.140625" style="25" customWidth="1"/>
  </cols>
  <sheetData>
    <row r="1" spans="3:11" ht="70.5" customHeight="1">
      <c r="C1" s="66" t="s">
        <v>0</v>
      </c>
      <c r="D1" s="66"/>
      <c r="E1" s="66"/>
      <c r="F1" s="66"/>
      <c r="G1" s="66"/>
      <c r="H1" s="66"/>
      <c r="I1" s="66"/>
      <c r="J1" s="66"/>
      <c r="K1" s="66"/>
    </row>
    <row r="2" spans="3:11" ht="18.75" customHeight="1">
      <c r="C2" s="66" t="s">
        <v>1</v>
      </c>
      <c r="D2" s="66"/>
      <c r="E2" s="66"/>
      <c r="F2" s="66"/>
      <c r="G2" s="66"/>
      <c r="H2" s="66"/>
      <c r="I2" s="66"/>
      <c r="J2" s="66"/>
      <c r="K2" s="66"/>
    </row>
    <row r="3" spans="3:14" ht="29.25" customHeight="1" thickBot="1">
      <c r="C3" s="67" t="s">
        <v>51</v>
      </c>
      <c r="D3" s="68"/>
      <c r="E3" s="68"/>
      <c r="F3" s="68"/>
      <c r="G3" s="68"/>
      <c r="H3" s="68"/>
      <c r="I3" s="68"/>
      <c r="J3" s="68"/>
      <c r="K3" s="68"/>
      <c r="L3" s="26"/>
      <c r="M3" s="26"/>
      <c r="N3" s="26"/>
    </row>
    <row r="4" spans="3:11" ht="18" customHeight="1" thickTop="1">
      <c r="C4" s="69" t="s">
        <v>46</v>
      </c>
      <c r="D4" s="71" t="s">
        <v>37</v>
      </c>
      <c r="E4" s="73" t="s">
        <v>6</v>
      </c>
      <c r="F4" s="75" t="s">
        <v>3</v>
      </c>
      <c r="G4" s="76"/>
      <c r="H4" s="77"/>
      <c r="I4" s="78" t="s">
        <v>4</v>
      </c>
      <c r="J4" s="78"/>
      <c r="K4" s="79"/>
    </row>
    <row r="5" spans="3:11" ht="18" customHeight="1" thickBot="1">
      <c r="C5" s="70"/>
      <c r="D5" s="72"/>
      <c r="E5" s="74"/>
      <c r="F5" s="27" t="s">
        <v>38</v>
      </c>
      <c r="G5" s="28" t="s">
        <v>39</v>
      </c>
      <c r="H5" s="29" t="s">
        <v>40</v>
      </c>
      <c r="I5" s="28" t="s">
        <v>38</v>
      </c>
      <c r="J5" s="28" t="s">
        <v>39</v>
      </c>
      <c r="K5" s="30" t="s">
        <v>40</v>
      </c>
    </row>
    <row r="6" spans="3:11" ht="15.75">
      <c r="C6" s="31">
        <v>1</v>
      </c>
      <c r="D6" s="32" t="s">
        <v>7</v>
      </c>
      <c r="E6" s="33">
        <v>12039483</v>
      </c>
      <c r="F6" s="34">
        <v>2375</v>
      </c>
      <c r="G6" s="34">
        <v>18352675</v>
      </c>
      <c r="H6" s="35">
        <v>47698744835866</v>
      </c>
      <c r="I6" s="36">
        <v>3204</v>
      </c>
      <c r="J6" s="36">
        <v>1025307</v>
      </c>
      <c r="K6" s="37">
        <v>22447595971598</v>
      </c>
    </row>
    <row r="7" spans="3:11" ht="15.75">
      <c r="C7" s="38">
        <f aca="true" t="shared" si="0" ref="C7:C37">C6+1</f>
        <v>2</v>
      </c>
      <c r="D7" s="32" t="s">
        <v>8</v>
      </c>
      <c r="E7" s="39">
        <v>7983425</v>
      </c>
      <c r="F7" s="39">
        <v>1677</v>
      </c>
      <c r="G7" s="35">
        <v>13037990</v>
      </c>
      <c r="H7" s="35">
        <v>43442023909839</v>
      </c>
      <c r="I7" s="35">
        <v>2391</v>
      </c>
      <c r="J7" s="39">
        <v>776083</v>
      </c>
      <c r="K7" s="37">
        <v>17343118495630</v>
      </c>
    </row>
    <row r="8" spans="3:11" ht="15.75">
      <c r="C8" s="38">
        <f t="shared" si="0"/>
        <v>3</v>
      </c>
      <c r="D8" s="32" t="s">
        <v>9</v>
      </c>
      <c r="E8" s="39">
        <v>3685691</v>
      </c>
      <c r="F8" s="39">
        <v>832</v>
      </c>
      <c r="G8" s="35">
        <v>6342226</v>
      </c>
      <c r="H8" s="35">
        <v>16569471826977</v>
      </c>
      <c r="I8" s="35">
        <v>1258</v>
      </c>
      <c r="J8" s="39">
        <v>321761</v>
      </c>
      <c r="K8" s="37">
        <v>6164341281359</v>
      </c>
    </row>
    <row r="9" spans="3:11" ht="15.75">
      <c r="C9" s="38">
        <f t="shared" si="0"/>
        <v>4</v>
      </c>
      <c r="D9" s="32" t="s">
        <v>10</v>
      </c>
      <c r="E9" s="39">
        <v>19728814</v>
      </c>
      <c r="F9" s="39">
        <v>3240</v>
      </c>
      <c r="G9" s="35">
        <v>29791999</v>
      </c>
      <c r="H9" s="35">
        <v>98677788296467</v>
      </c>
      <c r="I9" s="35">
        <v>5141</v>
      </c>
      <c r="J9" s="39">
        <v>1596453</v>
      </c>
      <c r="K9" s="37">
        <v>38091727588719</v>
      </c>
    </row>
    <row r="10" spans="3:11" ht="15.75">
      <c r="C10" s="38">
        <f t="shared" si="0"/>
        <v>5</v>
      </c>
      <c r="D10" s="32" t="s">
        <v>11</v>
      </c>
      <c r="E10" s="39">
        <v>2342717</v>
      </c>
      <c r="F10" s="39">
        <v>508</v>
      </c>
      <c r="G10" s="35">
        <v>3808224</v>
      </c>
      <c r="H10" s="35">
        <v>9016811655820</v>
      </c>
      <c r="I10" s="35">
        <v>733</v>
      </c>
      <c r="J10" s="39">
        <v>178706</v>
      </c>
      <c r="K10" s="37">
        <v>3337705763197</v>
      </c>
    </row>
    <row r="11" spans="3:11" ht="15.75">
      <c r="C11" s="38">
        <f t="shared" si="0"/>
        <v>6</v>
      </c>
      <c r="D11" s="32" t="s">
        <v>12</v>
      </c>
      <c r="E11" s="39">
        <v>4832012</v>
      </c>
      <c r="F11" s="39">
        <v>786</v>
      </c>
      <c r="G11" s="35">
        <v>6408222</v>
      </c>
      <c r="H11" s="35">
        <v>24056303267100</v>
      </c>
      <c r="I11" s="35">
        <v>1311</v>
      </c>
      <c r="J11" s="39">
        <v>379130</v>
      </c>
      <c r="K11" s="37">
        <v>10254190016664</v>
      </c>
    </row>
    <row r="12" spans="3:11" ht="15.75">
      <c r="C12" s="38">
        <f t="shared" si="0"/>
        <v>7</v>
      </c>
      <c r="D12" s="32" t="s">
        <v>5</v>
      </c>
      <c r="E12" s="39">
        <v>101644300</v>
      </c>
      <c r="F12" s="39">
        <v>13051</v>
      </c>
      <c r="G12" s="35">
        <v>116256773</v>
      </c>
      <c r="H12" s="35">
        <v>422905682456214</v>
      </c>
      <c r="I12" s="35">
        <v>14192</v>
      </c>
      <c r="J12" s="39">
        <v>3915115</v>
      </c>
      <c r="K12" s="37">
        <v>181130840124114</v>
      </c>
    </row>
    <row r="13" spans="3:11" ht="15.75">
      <c r="C13" s="38">
        <f t="shared" si="0"/>
        <v>8</v>
      </c>
      <c r="D13" s="32" t="s">
        <v>13</v>
      </c>
      <c r="E13" s="39">
        <v>3322816</v>
      </c>
      <c r="F13" s="39">
        <v>633</v>
      </c>
      <c r="G13" s="35">
        <v>4751146</v>
      </c>
      <c r="H13" s="35">
        <v>12156488991134</v>
      </c>
      <c r="I13" s="35">
        <v>956</v>
      </c>
      <c r="J13" s="39">
        <v>307084</v>
      </c>
      <c r="K13" s="37">
        <v>5862848106464</v>
      </c>
    </row>
    <row r="14" spans="3:11" ht="15.75">
      <c r="C14" s="38">
        <f t="shared" si="0"/>
        <v>9</v>
      </c>
      <c r="D14" s="32" t="s">
        <v>14</v>
      </c>
      <c r="E14" s="39">
        <v>2916723</v>
      </c>
      <c r="F14" s="39">
        <v>621</v>
      </c>
      <c r="G14" s="35">
        <v>3398790</v>
      </c>
      <c r="H14" s="35">
        <v>7122515220828</v>
      </c>
      <c r="I14" s="35">
        <v>988</v>
      </c>
      <c r="J14" s="39">
        <v>221752</v>
      </c>
      <c r="K14" s="37">
        <v>3227166740116</v>
      </c>
    </row>
    <row r="15" spans="3:11" ht="15.75">
      <c r="C15" s="38">
        <f t="shared" si="0"/>
        <v>10</v>
      </c>
      <c r="D15" s="32" t="s">
        <v>41</v>
      </c>
      <c r="E15" s="39">
        <v>19588300</v>
      </c>
      <c r="F15" s="39">
        <v>3813</v>
      </c>
      <c r="G15" s="35">
        <v>31444401</v>
      </c>
      <c r="H15" s="35">
        <v>93188030040615</v>
      </c>
      <c r="I15" s="35">
        <v>4800</v>
      </c>
      <c r="J15" s="39">
        <v>1657882</v>
      </c>
      <c r="K15" s="37">
        <v>36624220932559</v>
      </c>
    </row>
    <row r="16" spans="3:11" ht="15.75">
      <c r="C16" s="38">
        <f t="shared" si="0"/>
        <v>11</v>
      </c>
      <c r="D16" s="32" t="s">
        <v>15</v>
      </c>
      <c r="E16" s="39">
        <v>2748060</v>
      </c>
      <c r="F16" s="39">
        <v>495</v>
      </c>
      <c r="G16" s="35">
        <v>3881125</v>
      </c>
      <c r="H16" s="35">
        <v>8854023268636</v>
      </c>
      <c r="I16" s="35">
        <v>744</v>
      </c>
      <c r="J16" s="39">
        <v>217090</v>
      </c>
      <c r="K16" s="37">
        <v>3529000817610</v>
      </c>
    </row>
    <row r="17" spans="3:11" ht="15.75">
      <c r="C17" s="38">
        <f t="shared" si="0"/>
        <v>12</v>
      </c>
      <c r="D17" s="32" t="s">
        <v>16</v>
      </c>
      <c r="E17" s="39">
        <v>15135801</v>
      </c>
      <c r="F17" s="39">
        <v>2707</v>
      </c>
      <c r="G17" s="35">
        <v>24245622</v>
      </c>
      <c r="H17" s="35">
        <v>71426355936654</v>
      </c>
      <c r="I17" s="35">
        <v>3306</v>
      </c>
      <c r="J17" s="39">
        <v>995535</v>
      </c>
      <c r="K17" s="37">
        <v>25927818336408</v>
      </c>
    </row>
    <row r="18" spans="3:11" ht="15.75">
      <c r="C18" s="38">
        <f t="shared" si="0"/>
        <v>13</v>
      </c>
      <c r="D18" s="32" t="s">
        <v>17</v>
      </c>
      <c r="E18" s="39">
        <v>3383963</v>
      </c>
      <c r="F18" s="39">
        <v>703</v>
      </c>
      <c r="G18" s="35">
        <v>5049850</v>
      </c>
      <c r="H18" s="35">
        <v>12181501669760</v>
      </c>
      <c r="I18" s="35">
        <v>1194</v>
      </c>
      <c r="J18" s="39">
        <v>367964</v>
      </c>
      <c r="K18" s="37">
        <v>6605918648337</v>
      </c>
    </row>
    <row r="19" spans="3:11" ht="15.75">
      <c r="C19" s="38">
        <f t="shared" si="0"/>
        <v>14</v>
      </c>
      <c r="D19" s="40" t="s">
        <v>18</v>
      </c>
      <c r="E19" s="39">
        <v>9802883</v>
      </c>
      <c r="F19" s="39">
        <v>1419</v>
      </c>
      <c r="G19" s="35">
        <v>15217192</v>
      </c>
      <c r="H19" s="35">
        <v>45577083610573</v>
      </c>
      <c r="I19" s="35">
        <v>1780</v>
      </c>
      <c r="J19" s="39">
        <v>554056</v>
      </c>
      <c r="K19" s="37">
        <v>18079708105470</v>
      </c>
    </row>
    <row r="20" spans="3:11" ht="15.75">
      <c r="C20" s="38">
        <f t="shared" si="0"/>
        <v>15</v>
      </c>
      <c r="D20" s="32" t="s">
        <v>19</v>
      </c>
      <c r="E20" s="39">
        <v>3182981</v>
      </c>
      <c r="F20" s="39">
        <v>695</v>
      </c>
      <c r="G20" s="35">
        <v>4725609</v>
      </c>
      <c r="H20" s="35">
        <v>9758785063771</v>
      </c>
      <c r="I20" s="35">
        <v>1055</v>
      </c>
      <c r="J20" s="39">
        <v>301937</v>
      </c>
      <c r="K20" s="37">
        <v>4918341060765</v>
      </c>
    </row>
    <row r="21" spans="3:11" ht="15.75">
      <c r="C21" s="38">
        <f t="shared" si="0"/>
        <v>16</v>
      </c>
      <c r="D21" s="32" t="s">
        <v>20</v>
      </c>
      <c r="E21" s="39">
        <v>5605233</v>
      </c>
      <c r="F21" s="39">
        <v>1059</v>
      </c>
      <c r="G21" s="35">
        <v>9856858</v>
      </c>
      <c r="H21" s="35">
        <v>35586539298278</v>
      </c>
      <c r="I21" s="35">
        <v>1287</v>
      </c>
      <c r="J21" s="39">
        <v>444980</v>
      </c>
      <c r="K21" s="37">
        <v>11031187224041</v>
      </c>
    </row>
    <row r="22" spans="3:11" ht="15.75">
      <c r="C22" s="38">
        <f t="shared" si="0"/>
        <v>17</v>
      </c>
      <c r="D22" s="32" t="s">
        <v>21</v>
      </c>
      <c r="E22" s="39">
        <v>17011953</v>
      </c>
      <c r="F22" s="39">
        <v>2876</v>
      </c>
      <c r="G22" s="35">
        <v>24791312</v>
      </c>
      <c r="H22" s="35">
        <v>83654229037161</v>
      </c>
      <c r="I22" s="35">
        <v>4478</v>
      </c>
      <c r="J22" s="39">
        <v>1357093</v>
      </c>
      <c r="K22" s="37">
        <v>32771117994957</v>
      </c>
    </row>
    <row r="23" spans="3:11" ht="15.75">
      <c r="C23" s="38">
        <f t="shared" si="0"/>
        <v>18</v>
      </c>
      <c r="D23" s="32" t="s">
        <v>22</v>
      </c>
      <c r="E23" s="39">
        <v>4955889</v>
      </c>
      <c r="F23" s="39">
        <v>891</v>
      </c>
      <c r="G23" s="35">
        <v>8066558</v>
      </c>
      <c r="H23" s="35">
        <v>17990487528485</v>
      </c>
      <c r="I23" s="35">
        <v>1144</v>
      </c>
      <c r="J23" s="39">
        <v>355189</v>
      </c>
      <c r="K23" s="37">
        <v>7935751808203</v>
      </c>
    </row>
    <row r="24" spans="3:11" ht="15.75">
      <c r="C24" s="38">
        <f t="shared" si="0"/>
        <v>19</v>
      </c>
      <c r="D24" s="32" t="s">
        <v>23</v>
      </c>
      <c r="E24" s="39">
        <v>4521751</v>
      </c>
      <c r="F24" s="39">
        <v>910</v>
      </c>
      <c r="G24" s="35">
        <v>6947382</v>
      </c>
      <c r="H24" s="35">
        <v>18350638043021</v>
      </c>
      <c r="I24" s="35">
        <v>1112</v>
      </c>
      <c r="J24" s="39">
        <v>360826</v>
      </c>
      <c r="K24" s="37">
        <v>8220603189724</v>
      </c>
    </row>
    <row r="25" spans="3:11" ht="15.75">
      <c r="C25" s="38">
        <f t="shared" si="0"/>
        <v>20</v>
      </c>
      <c r="D25" s="32" t="s">
        <v>24</v>
      </c>
      <c r="E25" s="39">
        <v>4390569</v>
      </c>
      <c r="F25" s="39">
        <v>873</v>
      </c>
      <c r="G25" s="35">
        <v>7013577</v>
      </c>
      <c r="H25" s="35">
        <v>22701715447166</v>
      </c>
      <c r="I25" s="35">
        <v>1160</v>
      </c>
      <c r="J25" s="39">
        <v>403278</v>
      </c>
      <c r="K25" s="37">
        <v>7612232819306</v>
      </c>
    </row>
    <row r="26" spans="3:11" ht="15.75">
      <c r="C26" s="38">
        <f t="shared" si="0"/>
        <v>21</v>
      </c>
      <c r="D26" s="32" t="s">
        <v>25</v>
      </c>
      <c r="E26" s="39">
        <v>9016052</v>
      </c>
      <c r="F26" s="39">
        <v>1690</v>
      </c>
      <c r="G26" s="35">
        <v>14873829</v>
      </c>
      <c r="H26" s="35">
        <v>40255997629633</v>
      </c>
      <c r="I26" s="35">
        <v>2614</v>
      </c>
      <c r="J26" s="39">
        <v>872705</v>
      </c>
      <c r="K26" s="37">
        <v>17000780494702</v>
      </c>
    </row>
    <row r="27" spans="3:11" ht="15.75">
      <c r="C27" s="38">
        <f t="shared" si="0"/>
        <v>22</v>
      </c>
      <c r="D27" s="32" t="s">
        <v>26</v>
      </c>
      <c r="E27" s="39">
        <v>6192943</v>
      </c>
      <c r="F27" s="39">
        <v>1122</v>
      </c>
      <c r="G27" s="35">
        <v>10291977</v>
      </c>
      <c r="H27" s="35">
        <v>28401839018671</v>
      </c>
      <c r="I27" s="35">
        <v>1680</v>
      </c>
      <c r="J27" s="39">
        <v>532490</v>
      </c>
      <c r="K27" s="37">
        <v>11696931995583</v>
      </c>
    </row>
    <row r="28" spans="3:11" ht="15.75">
      <c r="C28" s="38">
        <f t="shared" si="0"/>
        <v>23</v>
      </c>
      <c r="D28" s="32" t="s">
        <v>27</v>
      </c>
      <c r="E28" s="39">
        <v>2479965</v>
      </c>
      <c r="F28" s="39">
        <v>430</v>
      </c>
      <c r="G28" s="35">
        <v>3782984</v>
      </c>
      <c r="H28" s="35">
        <v>8265720752811</v>
      </c>
      <c r="I28" s="35">
        <v>480</v>
      </c>
      <c r="J28" s="39">
        <v>158538</v>
      </c>
      <c r="K28" s="37">
        <v>3206058936230</v>
      </c>
    </row>
    <row r="29" spans="3:11" ht="15.75">
      <c r="C29" s="38">
        <f t="shared" si="0"/>
        <v>24</v>
      </c>
      <c r="D29" s="32" t="s">
        <v>28</v>
      </c>
      <c r="E29" s="39">
        <v>5652603</v>
      </c>
      <c r="F29" s="39">
        <v>918</v>
      </c>
      <c r="G29" s="35">
        <v>8095550</v>
      </c>
      <c r="H29" s="35">
        <v>18768590334110</v>
      </c>
      <c r="I29" s="35">
        <v>1581</v>
      </c>
      <c r="J29" s="39">
        <v>542175</v>
      </c>
      <c r="K29" s="37">
        <v>9226495837998</v>
      </c>
    </row>
    <row r="30" spans="3:11" ht="15.75">
      <c r="C30" s="38">
        <f t="shared" si="0"/>
        <v>25</v>
      </c>
      <c r="D30" s="32" t="s">
        <v>29</v>
      </c>
      <c r="E30" s="39">
        <v>8846698</v>
      </c>
      <c r="F30" s="39">
        <v>1621</v>
      </c>
      <c r="G30" s="35">
        <v>14764084</v>
      </c>
      <c r="H30" s="35">
        <v>32389889688322</v>
      </c>
      <c r="I30" s="35">
        <v>2882</v>
      </c>
      <c r="J30" s="39">
        <v>999292</v>
      </c>
      <c r="K30" s="37">
        <v>16574021228054</v>
      </c>
    </row>
    <row r="31" spans="3:11" ht="15.75">
      <c r="C31" s="38">
        <f t="shared" si="0"/>
        <v>26</v>
      </c>
      <c r="D31" s="32" t="s">
        <v>30</v>
      </c>
      <c r="E31" s="39">
        <v>4983091</v>
      </c>
      <c r="F31" s="39">
        <v>915</v>
      </c>
      <c r="G31" s="35">
        <v>8622709</v>
      </c>
      <c r="H31" s="35">
        <v>21384537387532</v>
      </c>
      <c r="I31" s="35">
        <v>1483</v>
      </c>
      <c r="J31" s="39">
        <v>477238</v>
      </c>
      <c r="K31" s="37">
        <v>8138029277244</v>
      </c>
    </row>
    <row r="32" spans="3:11" ht="15.75">
      <c r="C32" s="38">
        <f t="shared" si="0"/>
        <v>27</v>
      </c>
      <c r="D32" s="32" t="s">
        <v>31</v>
      </c>
      <c r="E32" s="39">
        <v>10985290</v>
      </c>
      <c r="F32" s="39">
        <v>2197</v>
      </c>
      <c r="G32" s="35">
        <v>19401305</v>
      </c>
      <c r="H32" s="35">
        <v>52911293561789</v>
      </c>
      <c r="I32" s="35">
        <v>3780</v>
      </c>
      <c r="J32" s="39">
        <v>1332946</v>
      </c>
      <c r="K32" s="37">
        <v>25858676138908</v>
      </c>
    </row>
    <row r="33" spans="3:11" ht="15.75">
      <c r="C33" s="38">
        <f t="shared" si="0"/>
        <v>28</v>
      </c>
      <c r="D33" s="32" t="s">
        <v>32</v>
      </c>
      <c r="E33" s="39">
        <v>5273272</v>
      </c>
      <c r="F33" s="39">
        <v>1006</v>
      </c>
      <c r="G33" s="35">
        <v>8049520</v>
      </c>
      <c r="H33" s="35">
        <v>20378510149837</v>
      </c>
      <c r="I33" s="35">
        <v>1483</v>
      </c>
      <c r="J33" s="39">
        <v>507482</v>
      </c>
      <c r="K33" s="37">
        <v>10344773731640</v>
      </c>
    </row>
    <row r="34" spans="3:11" ht="15.75">
      <c r="C34" s="38">
        <f t="shared" si="0"/>
        <v>29</v>
      </c>
      <c r="D34" s="32" t="s">
        <v>33</v>
      </c>
      <c r="E34" s="39">
        <v>760727</v>
      </c>
      <c r="F34" s="39">
        <v>340</v>
      </c>
      <c r="G34" s="35">
        <v>1099775</v>
      </c>
      <c r="H34" s="35">
        <v>4092880915668</v>
      </c>
      <c r="I34" s="35">
        <v>265</v>
      </c>
      <c r="J34" s="39">
        <v>43080</v>
      </c>
      <c r="K34" s="37">
        <v>1060947098990</v>
      </c>
    </row>
    <row r="35" spans="3:11" ht="15.75">
      <c r="C35" s="38">
        <f t="shared" si="0"/>
        <v>30</v>
      </c>
      <c r="D35" s="32" t="s">
        <v>34</v>
      </c>
      <c r="E35" s="39">
        <v>5615801</v>
      </c>
      <c r="F35" s="39">
        <v>1129</v>
      </c>
      <c r="G35" s="35">
        <v>10267999</v>
      </c>
      <c r="H35" s="35">
        <v>32111483303703</v>
      </c>
      <c r="I35" s="35">
        <v>1628</v>
      </c>
      <c r="J35" s="39">
        <v>455370</v>
      </c>
      <c r="K35" s="37">
        <v>12110043706564</v>
      </c>
    </row>
    <row r="36" spans="3:11" ht="15.75">
      <c r="C36" s="38">
        <f t="shared" si="0"/>
        <v>31</v>
      </c>
      <c r="D36" s="32" t="s">
        <v>35</v>
      </c>
      <c r="E36" s="39">
        <v>5179804</v>
      </c>
      <c r="F36" s="39">
        <v>966</v>
      </c>
      <c r="G36" s="35">
        <v>8162880</v>
      </c>
      <c r="H36" s="35">
        <v>20094542541015</v>
      </c>
      <c r="I36" s="35">
        <v>1554</v>
      </c>
      <c r="J36" s="39">
        <v>593436</v>
      </c>
      <c r="K36" s="37">
        <v>10175484498702</v>
      </c>
    </row>
    <row r="37" spans="3:11" ht="16.5" thickBot="1">
      <c r="C37" s="38">
        <f t="shared" si="0"/>
        <v>32</v>
      </c>
      <c r="D37" s="32" t="s">
        <v>36</v>
      </c>
      <c r="E37" s="39">
        <v>4844842</v>
      </c>
      <c r="F37" s="39">
        <v>1073</v>
      </c>
      <c r="G37" s="35">
        <v>7360601</v>
      </c>
      <c r="H37" s="35">
        <v>22960572575297</v>
      </c>
      <c r="I37" s="35">
        <v>1557</v>
      </c>
      <c r="J37" s="39">
        <v>415794</v>
      </c>
      <c r="K37" s="37">
        <v>8954608232047</v>
      </c>
    </row>
    <row r="38" spans="3:11" s="42" customFormat="1" ht="27" customHeight="1" thickBot="1">
      <c r="C38" s="62" t="s">
        <v>42</v>
      </c>
      <c r="D38" s="63"/>
      <c r="E38" s="41">
        <v>318091548</v>
      </c>
      <c r="F38" s="41">
        <v>53550</v>
      </c>
      <c r="G38" s="41">
        <v>458226100</v>
      </c>
      <c r="H38" s="41">
        <v>1406972879021654</v>
      </c>
      <c r="I38" s="41">
        <v>73219</v>
      </c>
      <c r="J38" s="41">
        <v>22782444</v>
      </c>
      <c r="K38" s="41">
        <v>588522756865696</v>
      </c>
    </row>
    <row r="39" spans="5:8" ht="16.5" thickTop="1">
      <c r="E39" s="64"/>
      <c r="F39" s="65"/>
      <c r="G39" s="65"/>
      <c r="H39" s="65"/>
    </row>
    <row r="41" spans="5:11" ht="15.75">
      <c r="E41" s="43"/>
      <c r="F41" s="43"/>
      <c r="G41" s="43"/>
      <c r="H41" s="43"/>
      <c r="I41" s="43"/>
      <c r="J41" s="43"/>
      <c r="K41" s="43"/>
    </row>
    <row r="42" spans="5:14" ht="15.75"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49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12012697</v>
      </c>
      <c r="F6" s="2">
        <v>2208</v>
      </c>
      <c r="G6" s="2">
        <v>18286326</v>
      </c>
      <c r="H6" s="24">
        <v>48333907220281</v>
      </c>
      <c r="I6" s="3">
        <v>3222</v>
      </c>
      <c r="J6" s="3">
        <v>1097437</v>
      </c>
      <c r="K6" s="24">
        <v>22342056015934</v>
      </c>
    </row>
    <row r="7" spans="3:11" ht="15">
      <c r="C7" s="14">
        <f aca="true" t="shared" si="0" ref="C7:C37">C6+1</f>
        <v>2</v>
      </c>
      <c r="D7" s="13" t="s">
        <v>8</v>
      </c>
      <c r="E7" s="4">
        <v>7989786</v>
      </c>
      <c r="F7" s="4">
        <v>1531</v>
      </c>
      <c r="G7" s="5">
        <v>12718843</v>
      </c>
      <c r="H7" s="24">
        <v>44770789580258</v>
      </c>
      <c r="I7" s="5">
        <v>2394</v>
      </c>
      <c r="J7" s="4">
        <v>820345</v>
      </c>
      <c r="K7" s="24">
        <v>17460153960718</v>
      </c>
    </row>
    <row r="8" spans="3:11" ht="15">
      <c r="C8" s="14">
        <f t="shared" si="0"/>
        <v>3</v>
      </c>
      <c r="D8" s="13" t="s">
        <v>9</v>
      </c>
      <c r="E8" s="4">
        <v>3701557</v>
      </c>
      <c r="F8" s="4">
        <v>795</v>
      </c>
      <c r="G8" s="5">
        <v>6413378</v>
      </c>
      <c r="H8" s="24">
        <v>15844221325113</v>
      </c>
      <c r="I8" s="5">
        <v>1262</v>
      </c>
      <c r="J8" s="4">
        <v>344465</v>
      </c>
      <c r="K8" s="24">
        <v>6160279226034</v>
      </c>
    </row>
    <row r="9" spans="3:11" ht="15">
      <c r="C9" s="14">
        <f t="shared" si="0"/>
        <v>4</v>
      </c>
      <c r="D9" s="13" t="s">
        <v>10</v>
      </c>
      <c r="E9" s="4">
        <v>19732900</v>
      </c>
      <c r="F9" s="4">
        <v>3131</v>
      </c>
      <c r="G9" s="5">
        <v>30502492</v>
      </c>
      <c r="H9" s="24">
        <v>100184598149488</v>
      </c>
      <c r="I9" s="5">
        <v>5216</v>
      </c>
      <c r="J9" s="4">
        <v>1741075</v>
      </c>
      <c r="K9" s="24">
        <v>41816396029120</v>
      </c>
    </row>
    <row r="10" spans="3:11" ht="15">
      <c r="C10" s="14">
        <f t="shared" si="0"/>
        <v>5</v>
      </c>
      <c r="D10" s="13" t="s">
        <v>11</v>
      </c>
      <c r="E10" s="4">
        <v>2353031</v>
      </c>
      <c r="F10" s="4">
        <v>501</v>
      </c>
      <c r="G10" s="5">
        <v>3727523</v>
      </c>
      <c r="H10" s="24">
        <v>8721318641679</v>
      </c>
      <c r="I10" s="5">
        <v>736</v>
      </c>
      <c r="J10" s="4">
        <v>196355</v>
      </c>
      <c r="K10" s="24">
        <v>3842737029768</v>
      </c>
    </row>
    <row r="11" spans="3:11" ht="15">
      <c r="C11" s="14">
        <f t="shared" si="0"/>
        <v>6</v>
      </c>
      <c r="D11" s="13" t="s">
        <v>12</v>
      </c>
      <c r="E11" s="4">
        <v>4820139</v>
      </c>
      <c r="F11" s="4">
        <v>778</v>
      </c>
      <c r="G11" s="5">
        <v>6333785</v>
      </c>
      <c r="H11" s="24">
        <v>24567184544314</v>
      </c>
      <c r="I11" s="5">
        <v>1318</v>
      </c>
      <c r="J11" s="4">
        <v>406073</v>
      </c>
      <c r="K11" s="24">
        <v>11184881956966</v>
      </c>
    </row>
    <row r="12" spans="3:11" ht="15">
      <c r="C12" s="14">
        <f t="shared" si="0"/>
        <v>7</v>
      </c>
      <c r="D12" s="13" t="s">
        <v>5</v>
      </c>
      <c r="E12" s="4">
        <v>102465131</v>
      </c>
      <c r="F12" s="4">
        <v>12672</v>
      </c>
      <c r="G12" s="5">
        <v>117193627</v>
      </c>
      <c r="H12" s="24">
        <v>434445495983171</v>
      </c>
      <c r="I12" s="5">
        <v>14552</v>
      </c>
      <c r="J12" s="4">
        <v>4257014</v>
      </c>
      <c r="K12" s="24">
        <v>212364842805131</v>
      </c>
    </row>
    <row r="13" spans="3:11" ht="15">
      <c r="C13" s="14">
        <f t="shared" si="0"/>
        <v>8</v>
      </c>
      <c r="D13" s="13" t="s">
        <v>13</v>
      </c>
      <c r="E13" s="4">
        <v>3331657</v>
      </c>
      <c r="F13" s="4">
        <v>625</v>
      </c>
      <c r="G13" s="5">
        <v>4893856</v>
      </c>
      <c r="H13" s="24">
        <v>12058362094674</v>
      </c>
      <c r="I13" s="5">
        <v>963</v>
      </c>
      <c r="J13" s="4">
        <v>327758</v>
      </c>
      <c r="K13" s="24">
        <v>5884014703800</v>
      </c>
    </row>
    <row r="14" spans="3:11" ht="15">
      <c r="C14" s="14">
        <f t="shared" si="0"/>
        <v>9</v>
      </c>
      <c r="D14" s="13" t="s">
        <v>14</v>
      </c>
      <c r="E14" s="4">
        <v>2920699</v>
      </c>
      <c r="F14" s="4">
        <v>613</v>
      </c>
      <c r="G14" s="5">
        <v>3770534</v>
      </c>
      <c r="H14" s="24">
        <v>7210909080525</v>
      </c>
      <c r="I14" s="5">
        <v>998</v>
      </c>
      <c r="J14" s="4">
        <v>240987</v>
      </c>
      <c r="K14" s="24">
        <v>3378813428548</v>
      </c>
    </row>
    <row r="15" spans="3:11" ht="15">
      <c r="C15" s="14">
        <f t="shared" si="0"/>
        <v>10</v>
      </c>
      <c r="D15" s="13" t="s">
        <v>41</v>
      </c>
      <c r="E15" s="4">
        <v>19518184</v>
      </c>
      <c r="F15" s="4">
        <v>3698</v>
      </c>
      <c r="G15" s="5">
        <v>31713510</v>
      </c>
      <c r="H15" s="24">
        <v>94473572569151</v>
      </c>
      <c r="I15" s="5">
        <v>4889</v>
      </c>
      <c r="J15" s="4">
        <v>1757412</v>
      </c>
      <c r="K15" s="24">
        <v>39564449179167</v>
      </c>
    </row>
    <row r="16" spans="3:11" ht="15">
      <c r="C16" s="14">
        <f t="shared" si="0"/>
        <v>11</v>
      </c>
      <c r="D16" s="13" t="s">
        <v>15</v>
      </c>
      <c r="E16" s="4">
        <v>2768234</v>
      </c>
      <c r="F16" s="4">
        <v>489</v>
      </c>
      <c r="G16" s="5">
        <v>3773276</v>
      </c>
      <c r="H16" s="24">
        <v>7870465708565</v>
      </c>
      <c r="I16" s="5">
        <v>749</v>
      </c>
      <c r="J16" s="4">
        <v>233869</v>
      </c>
      <c r="K16" s="24">
        <v>3692885900314</v>
      </c>
    </row>
    <row r="17" spans="3:11" ht="15">
      <c r="C17" s="14">
        <f t="shared" si="0"/>
        <v>12</v>
      </c>
      <c r="D17" s="13" t="s">
        <v>16</v>
      </c>
      <c r="E17" s="4">
        <v>15124396</v>
      </c>
      <c r="F17" s="4">
        <v>2113</v>
      </c>
      <c r="G17" s="5">
        <v>23502097</v>
      </c>
      <c r="H17" s="24">
        <v>68943781412419</v>
      </c>
      <c r="I17" s="5">
        <v>3298</v>
      </c>
      <c r="J17" s="4">
        <v>1077930</v>
      </c>
      <c r="K17" s="24">
        <v>27716799843145</v>
      </c>
    </row>
    <row r="18" spans="3:11" ht="15">
      <c r="C18" s="14">
        <f t="shared" si="0"/>
        <v>13</v>
      </c>
      <c r="D18" s="13" t="s">
        <v>17</v>
      </c>
      <c r="E18" s="4">
        <v>3395118</v>
      </c>
      <c r="F18" s="4">
        <v>680</v>
      </c>
      <c r="G18" s="5">
        <v>5055062</v>
      </c>
      <c r="H18" s="24">
        <v>12004041930686</v>
      </c>
      <c r="I18" s="5">
        <v>1205</v>
      </c>
      <c r="J18" s="4">
        <v>393443</v>
      </c>
      <c r="K18" s="24">
        <v>6914467819813</v>
      </c>
    </row>
    <row r="19" spans="3:11" ht="15">
      <c r="C19" s="14">
        <f t="shared" si="0"/>
        <v>14</v>
      </c>
      <c r="D19" s="15" t="s">
        <v>18</v>
      </c>
      <c r="E19" s="4">
        <v>9730311</v>
      </c>
      <c r="F19" s="4">
        <v>1237</v>
      </c>
      <c r="G19" s="5">
        <v>14624037</v>
      </c>
      <c r="H19" s="24">
        <v>44265245805698</v>
      </c>
      <c r="I19" s="5">
        <v>1827</v>
      </c>
      <c r="J19" s="4">
        <v>598121</v>
      </c>
      <c r="K19" s="24">
        <v>18725465360885</v>
      </c>
    </row>
    <row r="20" spans="3:11" ht="15">
      <c r="C20" s="14">
        <f t="shared" si="0"/>
        <v>15</v>
      </c>
      <c r="D20" s="13" t="s">
        <v>19</v>
      </c>
      <c r="E20" s="4">
        <v>3183523</v>
      </c>
      <c r="F20" s="4">
        <v>680</v>
      </c>
      <c r="G20" s="5">
        <v>4738213</v>
      </c>
      <c r="H20" s="24">
        <v>11445048968659</v>
      </c>
      <c r="I20" s="5">
        <v>1062</v>
      </c>
      <c r="J20" s="4">
        <v>325592</v>
      </c>
      <c r="K20" s="24">
        <v>5199238948670</v>
      </c>
    </row>
    <row r="21" spans="3:11" ht="15">
      <c r="C21" s="14">
        <f t="shared" si="0"/>
        <v>16</v>
      </c>
      <c r="D21" s="13" t="s">
        <v>20</v>
      </c>
      <c r="E21" s="4">
        <v>5624444</v>
      </c>
      <c r="F21" s="4">
        <v>1015</v>
      </c>
      <c r="G21" s="5">
        <v>9637519</v>
      </c>
      <c r="H21" s="24">
        <v>33273534077997</v>
      </c>
      <c r="I21" s="5">
        <v>1299</v>
      </c>
      <c r="J21" s="4">
        <v>482814</v>
      </c>
      <c r="K21" s="24">
        <v>10728604104063</v>
      </c>
    </row>
    <row r="22" spans="3:11" ht="15">
      <c r="C22" s="14">
        <f t="shared" si="0"/>
        <v>17</v>
      </c>
      <c r="D22" s="13" t="s">
        <v>21</v>
      </c>
      <c r="E22" s="4">
        <v>16976521</v>
      </c>
      <c r="F22" s="4">
        <v>2727</v>
      </c>
      <c r="G22" s="5">
        <v>24766966</v>
      </c>
      <c r="H22" s="24">
        <v>80665265561549</v>
      </c>
      <c r="I22" s="5">
        <v>4470</v>
      </c>
      <c r="J22" s="4">
        <v>1464465</v>
      </c>
      <c r="K22" s="24">
        <v>33503591135733</v>
      </c>
    </row>
    <row r="23" spans="3:11" ht="15">
      <c r="C23" s="14">
        <f t="shared" si="0"/>
        <v>18</v>
      </c>
      <c r="D23" s="13" t="s">
        <v>22</v>
      </c>
      <c r="E23" s="4">
        <v>4962244</v>
      </c>
      <c r="F23" s="4">
        <v>873</v>
      </c>
      <c r="G23" s="5">
        <v>7945404</v>
      </c>
      <c r="H23" s="24">
        <v>18141489685194</v>
      </c>
      <c r="I23" s="5">
        <v>1140</v>
      </c>
      <c r="J23" s="4">
        <v>379238</v>
      </c>
      <c r="K23" s="24">
        <v>8083642309158</v>
      </c>
    </row>
    <row r="24" spans="3:11" ht="15">
      <c r="C24" s="14">
        <f t="shared" si="0"/>
        <v>19</v>
      </c>
      <c r="D24" s="13" t="s">
        <v>23</v>
      </c>
      <c r="E24" s="4">
        <v>4500626</v>
      </c>
      <c r="F24" s="4">
        <v>871</v>
      </c>
      <c r="G24" s="5">
        <v>6990763</v>
      </c>
      <c r="H24" s="24">
        <v>18765796104606</v>
      </c>
      <c r="I24" s="5">
        <v>1119</v>
      </c>
      <c r="J24" s="4">
        <v>402697</v>
      </c>
      <c r="K24" s="24">
        <v>9919499320331</v>
      </c>
    </row>
    <row r="25" spans="3:11" ht="15">
      <c r="C25" s="14">
        <f t="shared" si="0"/>
        <v>20</v>
      </c>
      <c r="D25" s="13" t="s">
        <v>24</v>
      </c>
      <c r="E25" s="4">
        <v>4406773</v>
      </c>
      <c r="F25" s="4">
        <v>819</v>
      </c>
      <c r="G25" s="5">
        <v>7039798</v>
      </c>
      <c r="H25" s="24">
        <v>23253666044183</v>
      </c>
      <c r="I25" s="5">
        <v>1161</v>
      </c>
      <c r="J25" s="4">
        <v>439445</v>
      </c>
      <c r="K25" s="24">
        <v>7999816893793</v>
      </c>
    </row>
    <row r="26" spans="3:11" ht="15">
      <c r="C26" s="14">
        <f t="shared" si="0"/>
        <v>21</v>
      </c>
      <c r="D26" s="13" t="s">
        <v>25</v>
      </c>
      <c r="E26" s="4">
        <v>9073382</v>
      </c>
      <c r="F26" s="4">
        <v>1651</v>
      </c>
      <c r="G26" s="5">
        <v>14909076</v>
      </c>
      <c r="H26" s="24">
        <v>37112956278311</v>
      </c>
      <c r="I26" s="5">
        <v>2626</v>
      </c>
      <c r="J26" s="4">
        <v>917418</v>
      </c>
      <c r="K26" s="24">
        <v>15575183336938</v>
      </c>
    </row>
    <row r="27" spans="3:11" ht="15">
      <c r="C27" s="14">
        <f t="shared" si="0"/>
        <v>22</v>
      </c>
      <c r="D27" s="13" t="s">
        <v>26</v>
      </c>
      <c r="E27" s="4">
        <v>6184057</v>
      </c>
      <c r="F27" s="4">
        <v>1096</v>
      </c>
      <c r="G27" s="5">
        <v>10570694</v>
      </c>
      <c r="H27" s="24">
        <v>29275456357437</v>
      </c>
      <c r="I27" s="5">
        <v>1682</v>
      </c>
      <c r="J27" s="4">
        <v>587585</v>
      </c>
      <c r="K27" s="24">
        <v>12099228581335</v>
      </c>
    </row>
    <row r="28" spans="3:11" ht="15">
      <c r="C28" s="14">
        <f t="shared" si="0"/>
        <v>23</v>
      </c>
      <c r="D28" s="13" t="s">
        <v>27</v>
      </c>
      <c r="E28" s="4">
        <v>2492426</v>
      </c>
      <c r="F28" s="4">
        <v>425</v>
      </c>
      <c r="G28" s="5">
        <v>3783527</v>
      </c>
      <c r="H28" s="24">
        <v>8308298100928</v>
      </c>
      <c r="I28" s="5">
        <v>485</v>
      </c>
      <c r="J28" s="4">
        <v>176702</v>
      </c>
      <c r="K28" s="24">
        <v>3448452099051</v>
      </c>
    </row>
    <row r="29" spans="3:11" ht="15">
      <c r="C29" s="14">
        <f t="shared" si="0"/>
        <v>24</v>
      </c>
      <c r="D29" s="13" t="s">
        <v>28</v>
      </c>
      <c r="E29" s="4">
        <v>5649712</v>
      </c>
      <c r="F29" s="4">
        <v>873</v>
      </c>
      <c r="G29" s="5">
        <v>8012047</v>
      </c>
      <c r="H29" s="24">
        <v>19282418038861</v>
      </c>
      <c r="I29" s="5">
        <v>1593</v>
      </c>
      <c r="J29" s="4">
        <v>586739</v>
      </c>
      <c r="K29" s="24">
        <v>9653793751250</v>
      </c>
    </row>
    <row r="30" spans="3:11" ht="15">
      <c r="C30" s="14">
        <f t="shared" si="0"/>
        <v>25</v>
      </c>
      <c r="D30" s="13" t="s">
        <v>29</v>
      </c>
      <c r="E30" s="4">
        <v>8875221</v>
      </c>
      <c r="F30" s="4">
        <v>1509</v>
      </c>
      <c r="G30" s="5">
        <v>14645119</v>
      </c>
      <c r="H30" s="24">
        <v>32497893137849</v>
      </c>
      <c r="I30" s="5">
        <v>2884</v>
      </c>
      <c r="J30" s="4">
        <v>1077874</v>
      </c>
      <c r="K30" s="24">
        <v>17417663392681</v>
      </c>
    </row>
    <row r="31" spans="3:11" ht="15">
      <c r="C31" s="14">
        <f t="shared" si="0"/>
        <v>26</v>
      </c>
      <c r="D31" s="13" t="s">
        <v>30</v>
      </c>
      <c r="E31" s="4">
        <v>4991890</v>
      </c>
      <c r="F31" s="4">
        <v>867</v>
      </c>
      <c r="G31" s="5">
        <v>8769419</v>
      </c>
      <c r="H31" s="24">
        <v>21060086458626</v>
      </c>
      <c r="I31" s="5">
        <v>1481</v>
      </c>
      <c r="J31" s="4">
        <v>514313</v>
      </c>
      <c r="K31" s="24">
        <v>8392898169612</v>
      </c>
    </row>
    <row r="32" spans="3:11" ht="15">
      <c r="C32" s="14">
        <f t="shared" si="0"/>
        <v>27</v>
      </c>
      <c r="D32" s="13" t="s">
        <v>31</v>
      </c>
      <c r="E32" s="4">
        <v>11023626</v>
      </c>
      <c r="F32" s="4">
        <v>2060</v>
      </c>
      <c r="G32" s="5">
        <v>19119938</v>
      </c>
      <c r="H32" s="24">
        <v>51797950573618</v>
      </c>
      <c r="I32" s="5">
        <v>3836</v>
      </c>
      <c r="J32" s="4">
        <v>1408424</v>
      </c>
      <c r="K32" s="24">
        <v>27638088570822</v>
      </c>
    </row>
    <row r="33" spans="3:11" ht="15">
      <c r="C33" s="14">
        <f t="shared" si="0"/>
        <v>28</v>
      </c>
      <c r="D33" s="13" t="s">
        <v>32</v>
      </c>
      <c r="E33" s="4">
        <v>5310308</v>
      </c>
      <c r="F33" s="4">
        <v>967</v>
      </c>
      <c r="G33" s="5">
        <v>8094227</v>
      </c>
      <c r="H33" s="24">
        <v>20278456910176</v>
      </c>
      <c r="I33" s="5">
        <v>1488</v>
      </c>
      <c r="J33" s="4">
        <v>553175</v>
      </c>
      <c r="K33" s="24">
        <v>11041126047074</v>
      </c>
    </row>
    <row r="34" spans="3:11" ht="15">
      <c r="C34" s="14">
        <f t="shared" si="0"/>
        <v>29</v>
      </c>
      <c r="D34" s="13" t="s">
        <v>33</v>
      </c>
      <c r="E34" s="4">
        <v>744803</v>
      </c>
      <c r="F34" s="4">
        <v>305</v>
      </c>
      <c r="G34" s="5">
        <v>972752</v>
      </c>
      <c r="H34" s="24">
        <v>3594263375545</v>
      </c>
      <c r="I34" s="5">
        <v>262</v>
      </c>
      <c r="J34" s="4">
        <v>41094</v>
      </c>
      <c r="K34" s="24">
        <v>1021047795438</v>
      </c>
    </row>
    <row r="35" spans="3:11" ht="15">
      <c r="C35" s="14">
        <f t="shared" si="0"/>
        <v>30</v>
      </c>
      <c r="D35" s="13" t="s">
        <v>34</v>
      </c>
      <c r="E35" s="4">
        <v>5592110</v>
      </c>
      <c r="F35" s="4">
        <v>1085</v>
      </c>
      <c r="G35" s="5">
        <v>9777801</v>
      </c>
      <c r="H35" s="24">
        <v>29934489372636</v>
      </c>
      <c r="I35" s="5">
        <v>1629</v>
      </c>
      <c r="J35" s="4">
        <v>479739</v>
      </c>
      <c r="K35" s="24">
        <v>12165771959928</v>
      </c>
    </row>
    <row r="36" spans="3:11" ht="15">
      <c r="C36" s="14">
        <f t="shared" si="0"/>
        <v>31</v>
      </c>
      <c r="D36" s="13" t="s">
        <v>35</v>
      </c>
      <c r="E36" s="4">
        <v>4993316</v>
      </c>
      <c r="F36" s="4">
        <v>930</v>
      </c>
      <c r="G36" s="5">
        <v>8307972</v>
      </c>
      <c r="H36" s="24">
        <v>19990670366683</v>
      </c>
      <c r="I36" s="5">
        <v>1556</v>
      </c>
      <c r="J36" s="4">
        <v>623987</v>
      </c>
      <c r="K36" s="24">
        <v>11088184197167</v>
      </c>
    </row>
    <row r="37" spans="3:11" ht="15.75" thickBot="1">
      <c r="C37" s="14">
        <f t="shared" si="0"/>
        <v>32</v>
      </c>
      <c r="D37" s="13" t="s">
        <v>36</v>
      </c>
      <c r="E37" s="4">
        <v>4851979</v>
      </c>
      <c r="F37" s="4">
        <v>1055</v>
      </c>
      <c r="G37" s="5">
        <v>7556731</v>
      </c>
      <c r="H37" s="24">
        <v>22698474886417</v>
      </c>
      <c r="I37" s="5">
        <v>1558</v>
      </c>
      <c r="J37" s="4">
        <v>452574</v>
      </c>
      <c r="K37" s="24">
        <v>10085309783502</v>
      </c>
    </row>
    <row r="38" spans="3:11" s="23" customFormat="1" ht="27" customHeight="1" thickBot="1">
      <c r="C38" s="44" t="s">
        <v>42</v>
      </c>
      <c r="D38" s="45"/>
      <c r="E38" s="22">
        <v>346873332</v>
      </c>
      <c r="F38" s="22">
        <v>52335</v>
      </c>
      <c r="G38" s="22">
        <v>478146369</v>
      </c>
      <c r="H38" s="22">
        <v>1476270931341349</v>
      </c>
      <c r="I38" s="22">
        <v>77447</v>
      </c>
      <c r="J38" s="22">
        <v>24852877</v>
      </c>
      <c r="K38" s="22">
        <v>660902623169498</v>
      </c>
    </row>
    <row r="39" spans="5:8" ht="15.75" thickTop="1">
      <c r="E39" s="46"/>
      <c r="F39" s="47"/>
      <c r="G39" s="47"/>
      <c r="H39" s="47"/>
    </row>
    <row r="41" spans="5:11" ht="15">
      <c r="E41" s="16"/>
      <c r="F41" s="16"/>
      <c r="G41" s="16"/>
      <c r="H41" s="16"/>
      <c r="I41" s="16"/>
      <c r="J41" s="16"/>
      <c r="K41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50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13097522</v>
      </c>
      <c r="F6" s="2">
        <v>2194</v>
      </c>
      <c r="G6" s="2">
        <v>19950703</v>
      </c>
      <c r="H6" s="24">
        <v>55796606180509</v>
      </c>
      <c r="I6" s="3">
        <v>3223</v>
      </c>
      <c r="J6" s="3">
        <v>1138864</v>
      </c>
      <c r="K6" s="24">
        <v>24786817554923</v>
      </c>
    </row>
    <row r="7" spans="3:11" ht="15">
      <c r="C7" s="14">
        <f aca="true" t="shared" si="0" ref="C7:C37">C6+1</f>
        <v>2</v>
      </c>
      <c r="D7" s="13" t="s">
        <v>8</v>
      </c>
      <c r="E7" s="4">
        <v>8732046</v>
      </c>
      <c r="F7" s="4">
        <v>1524</v>
      </c>
      <c r="G7" s="5">
        <v>13772819</v>
      </c>
      <c r="H7" s="24">
        <v>48367636003514</v>
      </c>
      <c r="I7" s="5">
        <v>2402</v>
      </c>
      <c r="J7" s="4">
        <v>855083</v>
      </c>
      <c r="K7" s="24">
        <v>18635531600119</v>
      </c>
    </row>
    <row r="8" spans="3:11" ht="15">
      <c r="C8" s="14">
        <f t="shared" si="0"/>
        <v>3</v>
      </c>
      <c r="D8" s="13" t="s">
        <v>9</v>
      </c>
      <c r="E8" s="4">
        <v>4153384</v>
      </c>
      <c r="F8" s="4">
        <v>796</v>
      </c>
      <c r="G8" s="5">
        <v>7475292</v>
      </c>
      <c r="H8" s="24">
        <v>20106429524477</v>
      </c>
      <c r="I8" s="5">
        <v>1258</v>
      </c>
      <c r="J8" s="4">
        <v>367477</v>
      </c>
      <c r="K8" s="24">
        <v>7303197365509</v>
      </c>
    </row>
    <row r="9" spans="3:11" ht="15">
      <c r="C9" s="14">
        <f t="shared" si="0"/>
        <v>4</v>
      </c>
      <c r="D9" s="13" t="s">
        <v>10</v>
      </c>
      <c r="E9" s="4">
        <v>21697340</v>
      </c>
      <c r="F9" s="4">
        <v>3112</v>
      </c>
      <c r="G9" s="5">
        <v>33114904</v>
      </c>
      <c r="H9" s="24">
        <v>111903422685498</v>
      </c>
      <c r="I9" s="5">
        <v>5230</v>
      </c>
      <c r="J9" s="4">
        <v>1844241</v>
      </c>
      <c r="K9" s="24">
        <v>47141692976798</v>
      </c>
    </row>
    <row r="10" spans="3:11" ht="15">
      <c r="C10" s="14">
        <f t="shared" si="0"/>
        <v>5</v>
      </c>
      <c r="D10" s="13" t="s">
        <v>11</v>
      </c>
      <c r="E10" s="4">
        <v>2564669</v>
      </c>
      <c r="F10" s="4">
        <v>471</v>
      </c>
      <c r="G10" s="5">
        <v>3858394</v>
      </c>
      <c r="H10" s="24">
        <v>9679286588429</v>
      </c>
      <c r="I10" s="5">
        <v>711</v>
      </c>
      <c r="J10" s="4">
        <v>200075</v>
      </c>
      <c r="K10" s="24">
        <v>4066305838865</v>
      </c>
    </row>
    <row r="11" spans="3:11" ht="15">
      <c r="C11" s="14">
        <f t="shared" si="0"/>
        <v>6</v>
      </c>
      <c r="D11" s="13" t="s">
        <v>12</v>
      </c>
      <c r="E11" s="4">
        <v>5120986</v>
      </c>
      <c r="F11" s="4">
        <v>776</v>
      </c>
      <c r="G11" s="5">
        <v>6438434</v>
      </c>
      <c r="H11" s="24">
        <v>25694693390236</v>
      </c>
      <c r="I11" s="5">
        <v>1295</v>
      </c>
      <c r="J11" s="4">
        <v>395199</v>
      </c>
      <c r="K11" s="24">
        <v>10805334412177</v>
      </c>
    </row>
    <row r="12" spans="3:11" ht="15">
      <c r="C12" s="14">
        <f t="shared" si="0"/>
        <v>7</v>
      </c>
      <c r="D12" s="13" t="s">
        <v>5</v>
      </c>
      <c r="E12" s="4">
        <v>111809879</v>
      </c>
      <c r="F12" s="4">
        <v>12582</v>
      </c>
      <c r="G12" s="5">
        <v>123622567</v>
      </c>
      <c r="H12" s="24">
        <v>473068774269314</v>
      </c>
      <c r="I12" s="5">
        <v>14651</v>
      </c>
      <c r="J12" s="4">
        <v>4477206</v>
      </c>
      <c r="K12" s="24">
        <v>222503507613620</v>
      </c>
    </row>
    <row r="13" spans="3:11" ht="15">
      <c r="C13" s="14">
        <f t="shared" si="0"/>
        <v>8</v>
      </c>
      <c r="D13" s="13" t="s">
        <v>13</v>
      </c>
      <c r="E13" s="4">
        <v>3612056</v>
      </c>
      <c r="F13" s="4">
        <v>624</v>
      </c>
      <c r="G13" s="5">
        <v>5519056</v>
      </c>
      <c r="H13" s="24">
        <v>14061462805151</v>
      </c>
      <c r="I13" s="5">
        <v>983</v>
      </c>
      <c r="J13" s="4">
        <v>350351</v>
      </c>
      <c r="K13" s="24">
        <v>6660226046647</v>
      </c>
    </row>
    <row r="14" spans="3:11" ht="15">
      <c r="C14" s="14">
        <f t="shared" si="0"/>
        <v>9</v>
      </c>
      <c r="D14" s="13" t="s">
        <v>14</v>
      </c>
      <c r="E14" s="4">
        <v>3148432</v>
      </c>
      <c r="F14" s="4">
        <v>554</v>
      </c>
      <c r="G14" s="5">
        <v>4017282</v>
      </c>
      <c r="H14" s="24">
        <v>8243442109818</v>
      </c>
      <c r="I14" s="5">
        <v>989</v>
      </c>
      <c r="J14" s="4">
        <v>245609</v>
      </c>
      <c r="K14" s="24">
        <v>3794114880797</v>
      </c>
    </row>
    <row r="15" spans="3:11" ht="15">
      <c r="C15" s="14">
        <f t="shared" si="0"/>
        <v>10</v>
      </c>
      <c r="D15" s="13" t="s">
        <v>41</v>
      </c>
      <c r="E15" s="4">
        <v>21124792</v>
      </c>
      <c r="F15" s="4">
        <v>3648</v>
      </c>
      <c r="G15" s="5">
        <v>35511432</v>
      </c>
      <c r="H15" s="24">
        <v>108831423495237</v>
      </c>
      <c r="I15" s="5">
        <v>4872</v>
      </c>
      <c r="J15" s="4">
        <v>1819807</v>
      </c>
      <c r="K15" s="24">
        <v>43068202954722</v>
      </c>
    </row>
    <row r="16" spans="3:11" ht="15">
      <c r="C16" s="14">
        <f t="shared" si="0"/>
        <v>11</v>
      </c>
      <c r="D16" s="13" t="s">
        <v>15</v>
      </c>
      <c r="E16" s="4">
        <v>3174214</v>
      </c>
      <c r="F16" s="4">
        <v>555</v>
      </c>
      <c r="G16" s="5">
        <v>4327999</v>
      </c>
      <c r="H16" s="24">
        <v>9203041612829</v>
      </c>
      <c r="I16" s="5">
        <v>784</v>
      </c>
      <c r="J16" s="4">
        <v>250904</v>
      </c>
      <c r="K16" s="24">
        <v>3948565851156</v>
      </c>
    </row>
    <row r="17" spans="3:11" ht="15">
      <c r="C17" s="14">
        <f t="shared" si="0"/>
        <v>12</v>
      </c>
      <c r="D17" s="13" t="s">
        <v>16</v>
      </c>
      <c r="E17" s="4">
        <v>16347427</v>
      </c>
      <c r="F17" s="4">
        <v>2085</v>
      </c>
      <c r="G17" s="5">
        <v>23975276</v>
      </c>
      <c r="H17" s="24">
        <v>73883070459651</v>
      </c>
      <c r="I17" s="5">
        <v>3227</v>
      </c>
      <c r="J17" s="4">
        <v>1079272</v>
      </c>
      <c r="K17" s="24">
        <v>30155086047448</v>
      </c>
    </row>
    <row r="18" spans="3:11" ht="15">
      <c r="C18" s="14">
        <f t="shared" si="0"/>
        <v>13</v>
      </c>
      <c r="D18" s="13" t="s">
        <v>17</v>
      </c>
      <c r="E18" s="4">
        <v>4022822</v>
      </c>
      <c r="F18" s="4">
        <v>679</v>
      </c>
      <c r="G18" s="5">
        <v>5770009</v>
      </c>
      <c r="H18" s="24">
        <v>14225034217410</v>
      </c>
      <c r="I18" s="5">
        <v>1255</v>
      </c>
      <c r="J18" s="4">
        <v>419466</v>
      </c>
      <c r="K18" s="24">
        <v>7057836620984</v>
      </c>
    </row>
    <row r="19" spans="3:11" ht="15">
      <c r="C19" s="14">
        <f t="shared" si="0"/>
        <v>14</v>
      </c>
      <c r="D19" s="15" t="s">
        <v>18</v>
      </c>
      <c r="E19" s="4">
        <v>9600493</v>
      </c>
      <c r="F19" s="4">
        <v>1210</v>
      </c>
      <c r="G19" s="5">
        <v>15640228</v>
      </c>
      <c r="H19" s="24">
        <v>50816599500553</v>
      </c>
      <c r="I19" s="5">
        <v>1702</v>
      </c>
      <c r="J19" s="4">
        <v>624943</v>
      </c>
      <c r="K19" s="24">
        <v>20204468938612</v>
      </c>
    </row>
    <row r="20" spans="3:11" ht="15">
      <c r="C20" s="14">
        <f t="shared" si="0"/>
        <v>15</v>
      </c>
      <c r="D20" s="13" t="s">
        <v>19</v>
      </c>
      <c r="E20" s="4">
        <v>3583603</v>
      </c>
      <c r="F20" s="4">
        <v>689</v>
      </c>
      <c r="G20" s="5">
        <v>5133684</v>
      </c>
      <c r="H20" s="24">
        <v>11453806119421</v>
      </c>
      <c r="I20" s="5">
        <v>1067</v>
      </c>
      <c r="J20" s="4">
        <v>343515</v>
      </c>
      <c r="K20" s="24">
        <v>5922238899758</v>
      </c>
    </row>
    <row r="21" spans="3:11" ht="15">
      <c r="C21" s="14">
        <f t="shared" si="0"/>
        <v>16</v>
      </c>
      <c r="D21" s="13" t="s">
        <v>20</v>
      </c>
      <c r="E21" s="4">
        <v>6165658</v>
      </c>
      <c r="F21" s="4">
        <v>1007</v>
      </c>
      <c r="G21" s="5">
        <v>10283000</v>
      </c>
      <c r="H21" s="24">
        <v>35918668132996</v>
      </c>
      <c r="I21" s="5">
        <v>1294</v>
      </c>
      <c r="J21" s="4">
        <v>487400</v>
      </c>
      <c r="K21" s="24">
        <v>10195713380575</v>
      </c>
    </row>
    <row r="22" spans="3:11" ht="15">
      <c r="C22" s="14">
        <f t="shared" si="0"/>
        <v>17</v>
      </c>
      <c r="D22" s="13" t="s">
        <v>21</v>
      </c>
      <c r="E22" s="4">
        <v>18385288</v>
      </c>
      <c r="F22" s="4">
        <v>2714</v>
      </c>
      <c r="G22" s="5">
        <v>26734567</v>
      </c>
      <c r="H22" s="24">
        <v>92305926207756</v>
      </c>
      <c r="I22" s="5">
        <v>4417</v>
      </c>
      <c r="J22" s="4">
        <v>1482535</v>
      </c>
      <c r="K22" s="24">
        <v>35380087917976</v>
      </c>
    </row>
    <row r="23" spans="3:11" ht="15">
      <c r="C23" s="14">
        <f t="shared" si="0"/>
        <v>18</v>
      </c>
      <c r="D23" s="13" t="s">
        <v>22</v>
      </c>
      <c r="E23" s="4">
        <v>5605166</v>
      </c>
      <c r="F23" s="4">
        <v>881</v>
      </c>
      <c r="G23" s="5">
        <v>8633897</v>
      </c>
      <c r="H23" s="24">
        <v>20934990528600</v>
      </c>
      <c r="I23" s="5">
        <v>1195</v>
      </c>
      <c r="J23" s="4">
        <v>399340</v>
      </c>
      <c r="K23" s="24">
        <v>10001421296566</v>
      </c>
    </row>
    <row r="24" spans="3:11" ht="15">
      <c r="C24" s="14">
        <f t="shared" si="0"/>
        <v>19</v>
      </c>
      <c r="D24" s="13" t="s">
        <v>23</v>
      </c>
      <c r="E24" s="4">
        <v>5196047</v>
      </c>
      <c r="F24" s="4">
        <v>874</v>
      </c>
      <c r="G24" s="5">
        <v>7652245</v>
      </c>
      <c r="H24" s="24">
        <v>21912310290130</v>
      </c>
      <c r="I24" s="5">
        <v>1124</v>
      </c>
      <c r="J24" s="4">
        <v>417622</v>
      </c>
      <c r="K24" s="24">
        <v>10327278816734</v>
      </c>
    </row>
    <row r="25" spans="3:11" ht="15">
      <c r="C25" s="14">
        <f t="shared" si="0"/>
        <v>20</v>
      </c>
      <c r="D25" s="13" t="s">
        <v>24</v>
      </c>
      <c r="E25" s="4">
        <v>4891303</v>
      </c>
      <c r="F25" s="4">
        <v>790</v>
      </c>
      <c r="G25" s="5">
        <v>7595251</v>
      </c>
      <c r="H25" s="24">
        <v>26999847174307</v>
      </c>
      <c r="I25" s="5">
        <v>1153</v>
      </c>
      <c r="J25" s="4">
        <v>442705</v>
      </c>
      <c r="K25" s="24">
        <v>8372971755799</v>
      </c>
    </row>
    <row r="26" spans="3:11" ht="15">
      <c r="C26" s="14">
        <f t="shared" si="0"/>
        <v>21</v>
      </c>
      <c r="D26" s="13" t="s">
        <v>25</v>
      </c>
      <c r="E26" s="4">
        <v>9764730</v>
      </c>
      <c r="F26" s="4">
        <v>1616</v>
      </c>
      <c r="G26" s="5">
        <v>16219725</v>
      </c>
      <c r="H26" s="24">
        <v>40427090813423</v>
      </c>
      <c r="I26" s="5">
        <v>2601</v>
      </c>
      <c r="J26" s="4">
        <v>916923</v>
      </c>
      <c r="K26" s="24">
        <v>15900410589046</v>
      </c>
    </row>
    <row r="27" spans="3:11" ht="15">
      <c r="C27" s="14">
        <f t="shared" si="0"/>
        <v>22</v>
      </c>
      <c r="D27" s="13" t="s">
        <v>26</v>
      </c>
      <c r="E27" s="4">
        <v>7198870</v>
      </c>
      <c r="F27" s="4">
        <v>1082</v>
      </c>
      <c r="G27" s="5">
        <v>11498814</v>
      </c>
      <c r="H27" s="24">
        <v>35494400553841</v>
      </c>
      <c r="I27" s="5">
        <v>1703</v>
      </c>
      <c r="J27" s="4">
        <v>635276</v>
      </c>
      <c r="K27" s="24">
        <v>14336418932529</v>
      </c>
    </row>
    <row r="28" spans="3:11" ht="15">
      <c r="C28" s="14">
        <f t="shared" si="0"/>
        <v>23</v>
      </c>
      <c r="D28" s="13" t="s">
        <v>27</v>
      </c>
      <c r="E28" s="4">
        <v>2613080</v>
      </c>
      <c r="F28" s="4">
        <v>431</v>
      </c>
      <c r="G28" s="5">
        <v>4161005</v>
      </c>
      <c r="H28" s="24">
        <v>10202637181819</v>
      </c>
      <c r="I28" s="5">
        <v>500</v>
      </c>
      <c r="J28" s="4">
        <v>184484</v>
      </c>
      <c r="K28" s="24">
        <v>3804111317005</v>
      </c>
    </row>
    <row r="29" spans="3:11" ht="15">
      <c r="C29" s="14">
        <f t="shared" si="0"/>
        <v>24</v>
      </c>
      <c r="D29" s="13" t="s">
        <v>28</v>
      </c>
      <c r="E29" s="4">
        <v>6259068</v>
      </c>
      <c r="F29" s="4">
        <v>856</v>
      </c>
      <c r="G29" s="5">
        <v>8728255</v>
      </c>
      <c r="H29" s="24">
        <v>20924322471660</v>
      </c>
      <c r="I29" s="5">
        <v>1572</v>
      </c>
      <c r="J29" s="4">
        <v>595379</v>
      </c>
      <c r="K29" s="24">
        <v>9818725818058</v>
      </c>
    </row>
    <row r="30" spans="3:11" ht="15">
      <c r="C30" s="14">
        <f t="shared" si="0"/>
        <v>25</v>
      </c>
      <c r="D30" s="13" t="s">
        <v>29</v>
      </c>
      <c r="E30" s="4">
        <v>10079264</v>
      </c>
      <c r="F30" s="4">
        <v>1497</v>
      </c>
      <c r="G30" s="5">
        <v>16406683</v>
      </c>
      <c r="H30" s="24">
        <v>39889466579223</v>
      </c>
      <c r="I30" s="5">
        <v>2878</v>
      </c>
      <c r="J30" s="4">
        <v>1135041</v>
      </c>
      <c r="K30" s="24">
        <v>19612114813264</v>
      </c>
    </row>
    <row r="31" spans="3:11" ht="15">
      <c r="C31" s="14">
        <f t="shared" si="0"/>
        <v>26</v>
      </c>
      <c r="D31" s="13" t="s">
        <v>30</v>
      </c>
      <c r="E31" s="4">
        <v>5497447</v>
      </c>
      <c r="F31" s="4">
        <v>861</v>
      </c>
      <c r="G31" s="5">
        <v>9677928</v>
      </c>
      <c r="H31" s="24">
        <v>24928669901690</v>
      </c>
      <c r="I31" s="5">
        <v>1404</v>
      </c>
      <c r="J31" s="4">
        <v>532566</v>
      </c>
      <c r="K31" s="24">
        <v>9611296579011</v>
      </c>
    </row>
    <row r="32" spans="3:11" ht="15">
      <c r="C32" s="14">
        <f t="shared" si="0"/>
        <v>27</v>
      </c>
      <c r="D32" s="13" t="s">
        <v>31</v>
      </c>
      <c r="E32" s="4">
        <v>11989688</v>
      </c>
      <c r="F32" s="4">
        <v>2035</v>
      </c>
      <c r="G32" s="5">
        <v>21453086</v>
      </c>
      <c r="H32" s="24">
        <v>63416715214928</v>
      </c>
      <c r="I32" s="5">
        <v>3807</v>
      </c>
      <c r="J32" s="4">
        <v>1493289</v>
      </c>
      <c r="K32" s="24">
        <v>30902758336406</v>
      </c>
    </row>
    <row r="33" spans="3:11" ht="15">
      <c r="C33" s="14">
        <f t="shared" si="0"/>
        <v>28</v>
      </c>
      <c r="D33" s="13" t="s">
        <v>32</v>
      </c>
      <c r="E33" s="4">
        <v>6046774</v>
      </c>
      <c r="F33" s="4">
        <v>971</v>
      </c>
      <c r="G33" s="5">
        <v>8928214</v>
      </c>
      <c r="H33" s="24">
        <v>23411504898244</v>
      </c>
      <c r="I33" s="5">
        <v>1549</v>
      </c>
      <c r="J33" s="4">
        <v>571591</v>
      </c>
      <c r="K33" s="24">
        <v>12389707719742</v>
      </c>
    </row>
    <row r="34" spans="3:11" ht="15">
      <c r="C34" s="14">
        <f t="shared" si="0"/>
        <v>29</v>
      </c>
      <c r="D34" s="13" t="s">
        <v>33</v>
      </c>
      <c r="E34" s="4">
        <v>854840</v>
      </c>
      <c r="F34" s="4">
        <v>314</v>
      </c>
      <c r="G34" s="5">
        <v>1035336</v>
      </c>
      <c r="H34" s="24">
        <v>4292071562282</v>
      </c>
      <c r="I34" s="5">
        <v>277</v>
      </c>
      <c r="J34" s="4">
        <v>46212</v>
      </c>
      <c r="K34" s="24">
        <v>1272017652105</v>
      </c>
    </row>
    <row r="35" spans="3:11" ht="15">
      <c r="C35" s="14">
        <f t="shared" si="0"/>
        <v>30</v>
      </c>
      <c r="D35" s="13" t="s">
        <v>34</v>
      </c>
      <c r="E35" s="4">
        <v>6217513</v>
      </c>
      <c r="F35" s="4">
        <v>1084</v>
      </c>
      <c r="G35" s="5">
        <v>10286179</v>
      </c>
      <c r="H35" s="24">
        <v>32780948981688</v>
      </c>
      <c r="I35" s="5">
        <v>1636</v>
      </c>
      <c r="J35" s="4">
        <v>488856</v>
      </c>
      <c r="K35" s="24">
        <v>12191312948756</v>
      </c>
    </row>
    <row r="36" spans="3:11" ht="15">
      <c r="C36" s="14">
        <f t="shared" si="0"/>
        <v>31</v>
      </c>
      <c r="D36" s="13" t="s">
        <v>35</v>
      </c>
      <c r="E36" s="4">
        <v>5302992</v>
      </c>
      <c r="F36" s="4">
        <v>917</v>
      </c>
      <c r="G36" s="5">
        <v>9204092</v>
      </c>
      <c r="H36" s="24">
        <v>23534482855755</v>
      </c>
      <c r="I36" s="5">
        <v>1550</v>
      </c>
      <c r="J36" s="4">
        <v>647405</v>
      </c>
      <c r="K36" s="24">
        <v>11756227738797</v>
      </c>
    </row>
    <row r="37" spans="3:11" ht="15.75" thickBot="1">
      <c r="C37" s="14">
        <f t="shared" si="0"/>
        <v>32</v>
      </c>
      <c r="D37" s="13" t="s">
        <v>36</v>
      </c>
      <c r="E37" s="4">
        <v>5579167</v>
      </c>
      <c r="F37" s="4">
        <v>1052</v>
      </c>
      <c r="G37" s="5">
        <v>8069927</v>
      </c>
      <c r="H37" s="24">
        <v>25033465649448</v>
      </c>
      <c r="I37" s="5">
        <v>1558</v>
      </c>
      <c r="J37" s="4">
        <v>471522</v>
      </c>
      <c r="K37" s="24">
        <v>10184415099718</v>
      </c>
    </row>
    <row r="38" spans="3:11" s="23" customFormat="1" ht="27" customHeight="1" thickBot="1">
      <c r="C38" s="44" t="s">
        <v>42</v>
      </c>
      <c r="D38" s="45"/>
      <c r="E38" s="22">
        <v>377156234</v>
      </c>
      <c r="F38" s="22">
        <v>51947</v>
      </c>
      <c r="G38" s="22">
        <v>513136272</v>
      </c>
      <c r="H38" s="22">
        <v>1639797486115262</v>
      </c>
      <c r="I38" s="22">
        <v>77355</v>
      </c>
      <c r="J38" s="22">
        <v>25746611</v>
      </c>
      <c r="K38" s="22">
        <v>697299503263696</v>
      </c>
    </row>
    <row r="39" spans="5:8" ht="15.75" thickTop="1">
      <c r="E39" s="46"/>
      <c r="F39" s="47"/>
      <c r="G39" s="47"/>
      <c r="H39" s="47"/>
    </row>
    <row r="41" spans="5:11" ht="15">
      <c r="E41" s="16"/>
      <c r="F41" s="16"/>
      <c r="G41" s="16"/>
      <c r="H41" s="16"/>
      <c r="I41" s="16"/>
      <c r="J41" s="16"/>
      <c r="K41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48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15418181</v>
      </c>
      <c r="F6" s="2">
        <v>2176</v>
      </c>
      <c r="G6" s="2">
        <v>19735156</v>
      </c>
      <c r="H6" s="24">
        <v>54721435696984</v>
      </c>
      <c r="I6" s="3">
        <v>3224</v>
      </c>
      <c r="J6" s="3">
        <v>1143701</v>
      </c>
      <c r="K6" s="24">
        <v>25264717687600</v>
      </c>
    </row>
    <row r="7" spans="3:11" ht="15">
      <c r="C7" s="14">
        <f aca="true" t="shared" si="0" ref="C7:C37">C6+1</f>
        <v>2</v>
      </c>
      <c r="D7" s="13" t="s">
        <v>8</v>
      </c>
      <c r="E7" s="4">
        <v>10328724</v>
      </c>
      <c r="F7" s="4">
        <v>1490</v>
      </c>
      <c r="G7" s="5">
        <v>13540264</v>
      </c>
      <c r="H7" s="24">
        <v>49137153444023</v>
      </c>
      <c r="I7" s="5">
        <v>2387</v>
      </c>
      <c r="J7" s="4">
        <v>876183</v>
      </c>
      <c r="K7" s="24">
        <v>19534504466624</v>
      </c>
    </row>
    <row r="8" spans="3:11" ht="15">
      <c r="C8" s="14">
        <f t="shared" si="0"/>
        <v>3</v>
      </c>
      <c r="D8" s="13" t="s">
        <v>9</v>
      </c>
      <c r="E8" s="4">
        <v>4798400</v>
      </c>
      <c r="F8" s="4">
        <v>787</v>
      </c>
      <c r="G8" s="5">
        <v>7446666</v>
      </c>
      <c r="H8" s="24">
        <v>20134834918561</v>
      </c>
      <c r="I8" s="5">
        <v>1253</v>
      </c>
      <c r="J8" s="4">
        <v>385879</v>
      </c>
      <c r="K8" s="24">
        <v>7135682066204</v>
      </c>
    </row>
    <row r="9" spans="3:11" ht="15">
      <c r="C9" s="14">
        <f t="shared" si="0"/>
        <v>4</v>
      </c>
      <c r="D9" s="13" t="s">
        <v>10</v>
      </c>
      <c r="E9" s="4">
        <v>26368438</v>
      </c>
      <c r="F9" s="4">
        <v>3089</v>
      </c>
      <c r="G9" s="5">
        <v>33563217</v>
      </c>
      <c r="H9" s="24">
        <v>114872998645201</v>
      </c>
      <c r="I9" s="5">
        <v>5216</v>
      </c>
      <c r="J9" s="4">
        <v>1931239</v>
      </c>
      <c r="K9" s="24">
        <v>47494854636326</v>
      </c>
    </row>
    <row r="10" spans="3:11" ht="15">
      <c r="C10" s="14">
        <f t="shared" si="0"/>
        <v>5</v>
      </c>
      <c r="D10" s="13" t="s">
        <v>11</v>
      </c>
      <c r="E10" s="4">
        <v>3033140</v>
      </c>
      <c r="F10" s="4">
        <v>486</v>
      </c>
      <c r="G10" s="5">
        <v>3935659</v>
      </c>
      <c r="H10" s="24">
        <v>10270596352965</v>
      </c>
      <c r="I10" s="5">
        <v>734</v>
      </c>
      <c r="J10" s="4">
        <v>219536</v>
      </c>
      <c r="K10" s="24">
        <v>4333864941757</v>
      </c>
    </row>
    <row r="11" spans="3:11" ht="15">
      <c r="C11" s="14">
        <f t="shared" si="0"/>
        <v>6</v>
      </c>
      <c r="D11" s="13" t="s">
        <v>12</v>
      </c>
      <c r="E11" s="4">
        <v>6278644</v>
      </c>
      <c r="F11" s="4">
        <v>777</v>
      </c>
      <c r="G11" s="5">
        <v>6527327</v>
      </c>
      <c r="H11" s="24">
        <v>26825207006095</v>
      </c>
      <c r="I11" s="5">
        <v>1320</v>
      </c>
      <c r="J11" s="4">
        <v>426461</v>
      </c>
      <c r="K11" s="24">
        <v>11940003174467</v>
      </c>
    </row>
    <row r="12" spans="3:11" ht="15">
      <c r="C12" s="14">
        <f t="shared" si="0"/>
        <v>7</v>
      </c>
      <c r="D12" s="13" t="s">
        <v>5</v>
      </c>
      <c r="E12" s="4">
        <v>130907656</v>
      </c>
      <c r="F12" s="4">
        <v>12916</v>
      </c>
      <c r="G12" s="5">
        <v>129450270</v>
      </c>
      <c r="H12" s="24">
        <v>506154391861334</v>
      </c>
      <c r="I12" s="5">
        <v>15758</v>
      </c>
      <c r="J12" s="4">
        <v>5123838</v>
      </c>
      <c r="K12" s="24">
        <v>240412410149532</v>
      </c>
    </row>
    <row r="13" spans="3:11" ht="15">
      <c r="C13" s="14">
        <f t="shared" si="0"/>
        <v>8</v>
      </c>
      <c r="D13" s="13" t="s">
        <v>13</v>
      </c>
      <c r="E13" s="4">
        <v>4387924</v>
      </c>
      <c r="F13" s="4">
        <v>619</v>
      </c>
      <c r="G13" s="5">
        <v>5494341</v>
      </c>
      <c r="H13" s="24">
        <v>14330959568711</v>
      </c>
      <c r="I13" s="5">
        <v>959</v>
      </c>
      <c r="J13" s="4">
        <v>348024</v>
      </c>
      <c r="K13" s="24">
        <v>6299292364101</v>
      </c>
    </row>
    <row r="14" spans="3:11" ht="15">
      <c r="C14" s="14">
        <f t="shared" si="0"/>
        <v>9</v>
      </c>
      <c r="D14" s="13" t="s">
        <v>14</v>
      </c>
      <c r="E14" s="4">
        <v>3807554</v>
      </c>
      <c r="F14" s="4">
        <v>557</v>
      </c>
      <c r="G14" s="5">
        <v>3729317</v>
      </c>
      <c r="H14" s="24">
        <v>8107613104443</v>
      </c>
      <c r="I14" s="5">
        <v>996</v>
      </c>
      <c r="J14" s="4">
        <v>233675</v>
      </c>
      <c r="K14" s="24">
        <v>3664022369957</v>
      </c>
    </row>
    <row r="15" spans="3:11" ht="15">
      <c r="C15" s="14">
        <f t="shared" si="0"/>
        <v>10</v>
      </c>
      <c r="D15" s="13" t="s">
        <v>41</v>
      </c>
      <c r="E15" s="4">
        <v>26268595</v>
      </c>
      <c r="F15" s="4">
        <v>3662</v>
      </c>
      <c r="G15" s="5">
        <v>35897878</v>
      </c>
      <c r="H15" s="24">
        <v>111510681262010</v>
      </c>
      <c r="I15" s="5">
        <v>4884</v>
      </c>
      <c r="J15" s="4">
        <v>1914151</v>
      </c>
      <c r="K15" s="24">
        <v>44704289087810</v>
      </c>
    </row>
    <row r="16" spans="3:11" ht="15">
      <c r="C16" s="14">
        <f t="shared" si="0"/>
        <v>11</v>
      </c>
      <c r="D16" s="13" t="s">
        <v>15</v>
      </c>
      <c r="E16" s="4">
        <v>3591856</v>
      </c>
      <c r="F16" s="4">
        <v>532</v>
      </c>
      <c r="G16" s="5">
        <v>4344909</v>
      </c>
      <c r="H16" s="24">
        <v>9057075624051</v>
      </c>
      <c r="I16" s="5">
        <v>746</v>
      </c>
      <c r="J16" s="4">
        <v>271897</v>
      </c>
      <c r="K16" s="24">
        <v>4157882498323</v>
      </c>
    </row>
    <row r="17" spans="3:11" ht="15">
      <c r="C17" s="14">
        <f t="shared" si="0"/>
        <v>12</v>
      </c>
      <c r="D17" s="13" t="s">
        <v>16</v>
      </c>
      <c r="E17" s="4">
        <v>20202865</v>
      </c>
      <c r="F17" s="4">
        <v>2089</v>
      </c>
      <c r="G17" s="5">
        <v>24420643</v>
      </c>
      <c r="H17" s="24">
        <v>77998897243413</v>
      </c>
      <c r="I17" s="5">
        <v>3291</v>
      </c>
      <c r="J17" s="4">
        <v>1156338</v>
      </c>
      <c r="K17" s="24">
        <v>32167360175506</v>
      </c>
    </row>
    <row r="18" spans="3:11" ht="15">
      <c r="C18" s="14">
        <f t="shared" si="0"/>
        <v>13</v>
      </c>
      <c r="D18" s="13" t="s">
        <v>17</v>
      </c>
      <c r="E18" s="4">
        <v>4445622</v>
      </c>
      <c r="F18" s="4">
        <v>667</v>
      </c>
      <c r="G18" s="5">
        <v>5556935</v>
      </c>
      <c r="H18" s="24">
        <v>13879481164048</v>
      </c>
      <c r="I18" s="5">
        <v>1206</v>
      </c>
      <c r="J18" s="4">
        <v>416642</v>
      </c>
      <c r="K18" s="24">
        <v>7300431594111</v>
      </c>
    </row>
    <row r="19" spans="3:11" ht="15">
      <c r="C19" s="14">
        <f t="shared" si="0"/>
        <v>14</v>
      </c>
      <c r="D19" s="15" t="s">
        <v>18</v>
      </c>
      <c r="E19" s="4">
        <v>5664267</v>
      </c>
      <c r="F19" s="4">
        <v>797</v>
      </c>
      <c r="G19" s="5">
        <v>8170253</v>
      </c>
      <c r="H19" s="24">
        <v>26117495493408</v>
      </c>
      <c r="I19" s="5">
        <v>684</v>
      </c>
      <c r="J19" s="4">
        <v>164016</v>
      </c>
      <c r="K19" s="24">
        <v>9842639691688</v>
      </c>
    </row>
    <row r="20" spans="3:11" ht="15">
      <c r="C20" s="14">
        <f t="shared" si="0"/>
        <v>15</v>
      </c>
      <c r="D20" s="13" t="s">
        <v>19</v>
      </c>
      <c r="E20" s="4">
        <v>4322651</v>
      </c>
      <c r="F20" s="4">
        <v>681</v>
      </c>
      <c r="G20" s="5">
        <v>5175760</v>
      </c>
      <c r="H20" s="24">
        <v>11301031385712</v>
      </c>
      <c r="I20" s="5">
        <v>1067</v>
      </c>
      <c r="J20" s="4">
        <v>350604</v>
      </c>
      <c r="K20" s="24">
        <v>5529458889667</v>
      </c>
    </row>
    <row r="21" spans="3:11" ht="15">
      <c r="C21" s="14">
        <f t="shared" si="0"/>
        <v>16</v>
      </c>
      <c r="D21" s="13" t="s">
        <v>20</v>
      </c>
      <c r="E21" s="4">
        <v>7252729</v>
      </c>
      <c r="F21" s="4">
        <v>1006</v>
      </c>
      <c r="G21" s="5">
        <v>10220462</v>
      </c>
      <c r="H21" s="24">
        <v>37313289083389</v>
      </c>
      <c r="I21" s="5">
        <v>1293</v>
      </c>
      <c r="J21" s="4">
        <v>516205</v>
      </c>
      <c r="K21" s="24">
        <v>11274747362290</v>
      </c>
    </row>
    <row r="22" spans="3:11" ht="15">
      <c r="C22" s="14">
        <f t="shared" si="0"/>
        <v>17</v>
      </c>
      <c r="D22" s="13" t="s">
        <v>21</v>
      </c>
      <c r="E22" s="4">
        <v>22196423</v>
      </c>
      <c r="F22" s="4">
        <v>2726</v>
      </c>
      <c r="G22" s="5">
        <v>27634291</v>
      </c>
      <c r="H22" s="24">
        <v>96601655016076</v>
      </c>
      <c r="I22" s="5">
        <v>4448</v>
      </c>
      <c r="J22" s="4">
        <v>1552475</v>
      </c>
      <c r="K22" s="24">
        <v>37430904160710</v>
      </c>
    </row>
    <row r="23" spans="3:11" ht="15">
      <c r="C23" s="14">
        <f t="shared" si="0"/>
        <v>18</v>
      </c>
      <c r="D23" s="13" t="s">
        <v>22</v>
      </c>
      <c r="E23" s="4">
        <v>6488175</v>
      </c>
      <c r="F23" s="4">
        <v>853</v>
      </c>
      <c r="G23" s="5">
        <v>8706398</v>
      </c>
      <c r="H23" s="24">
        <v>20812749589332</v>
      </c>
      <c r="I23" s="5">
        <v>1137</v>
      </c>
      <c r="J23" s="4">
        <v>407565</v>
      </c>
      <c r="K23" s="24">
        <v>8752783486155</v>
      </c>
    </row>
    <row r="24" spans="3:11" ht="15">
      <c r="C24" s="14">
        <f t="shared" si="0"/>
        <v>19</v>
      </c>
      <c r="D24" s="13" t="s">
        <v>23</v>
      </c>
      <c r="E24" s="4">
        <v>6285017</v>
      </c>
      <c r="F24" s="4">
        <v>862</v>
      </c>
      <c r="G24" s="5">
        <v>7369324</v>
      </c>
      <c r="H24" s="24">
        <v>21800685096218</v>
      </c>
      <c r="I24" s="5">
        <v>1113</v>
      </c>
      <c r="J24" s="4">
        <v>432458</v>
      </c>
      <c r="K24" s="24">
        <v>10675762775611</v>
      </c>
    </row>
    <row r="25" spans="3:11" ht="15">
      <c r="C25" s="14">
        <f t="shared" si="0"/>
        <v>20</v>
      </c>
      <c r="D25" s="13" t="s">
        <v>24</v>
      </c>
      <c r="E25" s="4">
        <v>5598984</v>
      </c>
      <c r="F25" s="4">
        <v>791</v>
      </c>
      <c r="G25" s="5">
        <v>7572355</v>
      </c>
      <c r="H25" s="24">
        <v>28466290578895</v>
      </c>
      <c r="I25" s="5">
        <v>1159</v>
      </c>
      <c r="J25" s="4">
        <v>473918</v>
      </c>
      <c r="K25" s="24">
        <v>8625809754615</v>
      </c>
    </row>
    <row r="26" spans="3:11" ht="15">
      <c r="C26" s="14">
        <f t="shared" si="0"/>
        <v>21</v>
      </c>
      <c r="D26" s="13" t="s">
        <v>25</v>
      </c>
      <c r="E26" s="4">
        <v>12231684</v>
      </c>
      <c r="F26" s="4">
        <v>1632</v>
      </c>
      <c r="G26" s="5">
        <v>16401537</v>
      </c>
      <c r="H26" s="24">
        <v>40894739793245</v>
      </c>
      <c r="I26" s="5">
        <v>2624</v>
      </c>
      <c r="J26" s="4">
        <v>962131</v>
      </c>
      <c r="K26" s="24">
        <v>15817287771090</v>
      </c>
    </row>
    <row r="27" spans="3:11" ht="15">
      <c r="C27" s="14">
        <f t="shared" si="0"/>
        <v>22</v>
      </c>
      <c r="D27" s="13" t="s">
        <v>26</v>
      </c>
      <c r="E27" s="4">
        <v>8350708</v>
      </c>
      <c r="F27" s="4">
        <v>1062</v>
      </c>
      <c r="G27" s="5">
        <v>11502300</v>
      </c>
      <c r="H27" s="24">
        <v>37635140517087</v>
      </c>
      <c r="I27" s="5">
        <v>1674</v>
      </c>
      <c r="J27" s="4">
        <v>680838</v>
      </c>
      <c r="K27" s="24">
        <v>15173548041741</v>
      </c>
    </row>
    <row r="28" spans="3:11" ht="15">
      <c r="C28" s="14">
        <f t="shared" si="0"/>
        <v>23</v>
      </c>
      <c r="D28" s="13" t="s">
        <v>27</v>
      </c>
      <c r="E28" s="4">
        <v>3221188</v>
      </c>
      <c r="F28" s="4">
        <v>420</v>
      </c>
      <c r="G28" s="5">
        <v>4130626</v>
      </c>
      <c r="H28" s="24">
        <v>10208329949110</v>
      </c>
      <c r="I28" s="5">
        <v>478</v>
      </c>
      <c r="J28" s="4">
        <v>189761</v>
      </c>
      <c r="K28" s="24">
        <v>3885323465031</v>
      </c>
    </row>
    <row r="29" spans="3:11" ht="15">
      <c r="C29" s="14">
        <f t="shared" si="0"/>
        <v>24</v>
      </c>
      <c r="D29" s="13" t="s">
        <v>28</v>
      </c>
      <c r="E29" s="4">
        <v>7530152</v>
      </c>
      <c r="F29" s="4">
        <v>863</v>
      </c>
      <c r="G29" s="5">
        <v>8592858</v>
      </c>
      <c r="H29" s="24">
        <v>20543980629422</v>
      </c>
      <c r="I29" s="5">
        <v>1594</v>
      </c>
      <c r="J29" s="4">
        <v>620334</v>
      </c>
      <c r="K29" s="24">
        <v>10395134604749</v>
      </c>
    </row>
    <row r="30" spans="3:11" ht="15">
      <c r="C30" s="14">
        <f t="shared" si="0"/>
        <v>25</v>
      </c>
      <c r="D30" s="13" t="s">
        <v>29</v>
      </c>
      <c r="E30" s="4">
        <v>12314018</v>
      </c>
      <c r="F30" s="4">
        <v>1487</v>
      </c>
      <c r="G30" s="5">
        <v>15789049</v>
      </c>
      <c r="H30" s="24">
        <v>36278589228112</v>
      </c>
      <c r="I30" s="5">
        <v>2876</v>
      </c>
      <c r="J30" s="4">
        <v>1094344</v>
      </c>
      <c r="K30" s="24">
        <v>17465713847244</v>
      </c>
    </row>
    <row r="31" spans="3:11" ht="15">
      <c r="C31" s="14">
        <f t="shared" si="0"/>
        <v>26</v>
      </c>
      <c r="D31" s="13" t="s">
        <v>30</v>
      </c>
      <c r="E31" s="4">
        <v>6337814</v>
      </c>
      <c r="F31" s="4">
        <v>850</v>
      </c>
      <c r="G31" s="5">
        <v>9559851</v>
      </c>
      <c r="H31" s="24">
        <v>25048003240891</v>
      </c>
      <c r="I31" s="5">
        <v>1375</v>
      </c>
      <c r="J31" s="4">
        <v>563407</v>
      </c>
      <c r="K31" s="24">
        <v>9602657243272</v>
      </c>
    </row>
    <row r="32" spans="3:11" ht="15">
      <c r="C32" s="14">
        <f t="shared" si="0"/>
        <v>27</v>
      </c>
      <c r="D32" s="13" t="s">
        <v>31</v>
      </c>
      <c r="E32" s="4">
        <v>14354394</v>
      </c>
      <c r="F32" s="4">
        <v>2036</v>
      </c>
      <c r="G32" s="5">
        <v>20997553</v>
      </c>
      <c r="H32" s="24">
        <v>59057501155050</v>
      </c>
      <c r="I32" s="5">
        <v>3859</v>
      </c>
      <c r="J32" s="4">
        <v>1505812</v>
      </c>
      <c r="K32" s="24">
        <v>29391499828643</v>
      </c>
    </row>
    <row r="33" spans="3:11" ht="15">
      <c r="C33" s="14">
        <f t="shared" si="0"/>
        <v>28</v>
      </c>
      <c r="D33" s="13" t="s">
        <v>32</v>
      </c>
      <c r="E33" s="4">
        <v>7240214</v>
      </c>
      <c r="F33" s="4">
        <v>957</v>
      </c>
      <c r="G33" s="5">
        <v>8914765</v>
      </c>
      <c r="H33" s="24">
        <v>23387717398741</v>
      </c>
      <c r="I33" s="5">
        <v>1495</v>
      </c>
      <c r="J33" s="4">
        <v>593614</v>
      </c>
      <c r="K33" s="24">
        <v>11745266529811</v>
      </c>
    </row>
    <row r="34" spans="3:11" ht="15">
      <c r="C34" s="14">
        <f t="shared" si="0"/>
        <v>29</v>
      </c>
      <c r="D34" s="13" t="s">
        <v>33</v>
      </c>
      <c r="E34" s="4">
        <v>796691</v>
      </c>
      <c r="F34" s="4">
        <v>302</v>
      </c>
      <c r="G34" s="5">
        <v>956172</v>
      </c>
      <c r="H34" s="24">
        <v>4269696040651</v>
      </c>
      <c r="I34" s="5">
        <v>255</v>
      </c>
      <c r="J34" s="4">
        <v>45580</v>
      </c>
      <c r="K34" s="24">
        <v>1377370914525</v>
      </c>
    </row>
    <row r="35" spans="3:11" ht="15">
      <c r="C35" s="14">
        <f t="shared" si="0"/>
        <v>30</v>
      </c>
      <c r="D35" s="13" t="s">
        <v>34</v>
      </c>
      <c r="E35" s="4">
        <v>8243429</v>
      </c>
      <c r="F35" s="4">
        <v>1092</v>
      </c>
      <c r="G35" s="5">
        <v>10218617</v>
      </c>
      <c r="H35" s="24">
        <v>33928310127569</v>
      </c>
      <c r="I35" s="5">
        <v>1628</v>
      </c>
      <c r="J35" s="4">
        <v>512980</v>
      </c>
      <c r="K35" s="24">
        <v>13694391649946</v>
      </c>
    </row>
    <row r="36" spans="3:11" ht="15">
      <c r="C36" s="14">
        <f t="shared" si="0"/>
        <v>31</v>
      </c>
      <c r="D36" s="13" t="s">
        <v>35</v>
      </c>
      <c r="E36" s="4">
        <v>6545475</v>
      </c>
      <c r="F36" s="4">
        <v>917</v>
      </c>
      <c r="G36" s="5">
        <v>9092733</v>
      </c>
      <c r="H36" s="24">
        <v>22963795019475</v>
      </c>
      <c r="I36" s="5">
        <v>1563</v>
      </c>
      <c r="J36" s="4">
        <v>677298</v>
      </c>
      <c r="K36" s="24">
        <v>11806123967507</v>
      </c>
    </row>
    <row r="37" spans="3:11" ht="15.75" thickBot="1">
      <c r="C37" s="14">
        <f t="shared" si="0"/>
        <v>32</v>
      </c>
      <c r="D37" s="13" t="s">
        <v>36</v>
      </c>
      <c r="E37" s="4">
        <v>6752505</v>
      </c>
      <c r="F37" s="4">
        <v>1048</v>
      </c>
      <c r="G37" s="5">
        <v>8221487</v>
      </c>
      <c r="H37" s="24">
        <v>25869322467135</v>
      </c>
      <c r="I37" s="5">
        <v>1563</v>
      </c>
      <c r="J37" s="4">
        <v>488251</v>
      </c>
      <c r="K37" s="24">
        <v>10425030580510</v>
      </c>
    </row>
    <row r="38" spans="3:11" s="23" customFormat="1" ht="27" customHeight="1" thickBot="1">
      <c r="C38" s="44" t="s">
        <v>42</v>
      </c>
      <c r="D38" s="45"/>
      <c r="E38" s="22">
        <v>439550691</v>
      </c>
      <c r="F38" s="22">
        <v>51719</v>
      </c>
      <c r="G38" s="22">
        <v>511500723</v>
      </c>
      <c r="H38" s="22">
        <v>1662894115217043</v>
      </c>
      <c r="I38" s="22">
        <v>77340</v>
      </c>
      <c r="J38" s="22">
        <v>26593653</v>
      </c>
      <c r="K38" s="22">
        <v>710939033004876</v>
      </c>
    </row>
    <row r="39" spans="5:8" ht="15.75" thickTop="1">
      <c r="E39" s="46"/>
      <c r="F39" s="47"/>
      <c r="G39" s="47"/>
      <c r="H39" s="47"/>
    </row>
    <row r="41" spans="5:11" ht="15">
      <c r="E41" s="16"/>
      <c r="F41" s="16"/>
      <c r="G41" s="16"/>
      <c r="H41" s="16"/>
      <c r="I41" s="16"/>
      <c r="J41" s="16"/>
      <c r="K41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8.421875" style="6" customWidth="1"/>
    <col min="3" max="3" width="3.8515625" style="6" bestFit="1" customWidth="1"/>
    <col min="4" max="4" width="27.140625" style="6" bestFit="1" customWidth="1"/>
    <col min="5" max="5" width="12.421875" style="6" bestFit="1" customWidth="1"/>
    <col min="6" max="6" width="7.57421875" style="6" bestFit="1" customWidth="1"/>
    <col min="7" max="7" width="21.8515625" style="6" bestFit="1" customWidth="1"/>
    <col min="8" max="8" width="22.57421875" style="6" bestFit="1" customWidth="1"/>
    <col min="9" max="9" width="7.28125" style="6" bestFit="1" customWidth="1"/>
    <col min="10" max="10" width="21.8515625" style="6" bestFit="1" customWidth="1"/>
    <col min="11" max="11" width="21.7109375" style="6" bestFit="1" customWidth="1"/>
    <col min="12" max="16384" width="9.140625" style="6" customWidth="1"/>
  </cols>
  <sheetData>
    <row r="1" spans="3:11" ht="70.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3:11" ht="18.75" customHeight="1">
      <c r="C2" s="48" t="s">
        <v>1</v>
      </c>
      <c r="D2" s="48"/>
      <c r="E2" s="48"/>
      <c r="F2" s="48"/>
      <c r="G2" s="48"/>
      <c r="H2" s="48"/>
      <c r="I2" s="48"/>
      <c r="J2" s="48"/>
      <c r="K2" s="48"/>
    </row>
    <row r="3" spans="3:14" ht="29.25" customHeight="1" thickBot="1">
      <c r="C3" s="49" t="s">
        <v>47</v>
      </c>
      <c r="D3" s="50"/>
      <c r="E3" s="50"/>
      <c r="F3" s="50"/>
      <c r="G3" s="50"/>
      <c r="H3" s="50"/>
      <c r="I3" s="50"/>
      <c r="J3" s="50"/>
      <c r="K3" s="50"/>
      <c r="L3" s="7"/>
      <c r="M3" s="7"/>
      <c r="N3" s="7"/>
    </row>
    <row r="4" spans="3:11" ht="18" customHeight="1" thickTop="1">
      <c r="C4" s="51" t="s">
        <v>46</v>
      </c>
      <c r="D4" s="53" t="s">
        <v>37</v>
      </c>
      <c r="E4" s="55" t="s">
        <v>6</v>
      </c>
      <c r="F4" s="57" t="s">
        <v>3</v>
      </c>
      <c r="G4" s="58"/>
      <c r="H4" s="59"/>
      <c r="I4" s="60" t="s">
        <v>4</v>
      </c>
      <c r="J4" s="60"/>
      <c r="K4" s="61"/>
    </row>
    <row r="5" spans="3:11" ht="18" customHeight="1" thickBot="1">
      <c r="C5" s="52"/>
      <c r="D5" s="54"/>
      <c r="E5" s="56"/>
      <c r="F5" s="8" t="s">
        <v>38</v>
      </c>
      <c r="G5" s="9" t="s">
        <v>39</v>
      </c>
      <c r="H5" s="10" t="s">
        <v>40</v>
      </c>
      <c r="I5" s="9" t="s">
        <v>38</v>
      </c>
      <c r="J5" s="9" t="s">
        <v>39</v>
      </c>
      <c r="K5" s="11" t="s">
        <v>40</v>
      </c>
    </row>
    <row r="6" spans="3:11" ht="15">
      <c r="C6" s="12">
        <v>1</v>
      </c>
      <c r="D6" s="13" t="s">
        <v>7</v>
      </c>
      <c r="E6" s="1">
        <v>15446244</v>
      </c>
      <c r="F6" s="2">
        <v>2181</v>
      </c>
      <c r="G6" s="2">
        <v>19007201</v>
      </c>
      <c r="H6" s="24">
        <v>50810186106432</v>
      </c>
      <c r="I6" s="3">
        <v>3226</v>
      </c>
      <c r="J6" s="3">
        <v>1009681</v>
      </c>
      <c r="K6" s="24">
        <v>21640860015772</v>
      </c>
    </row>
    <row r="7" spans="3:11" ht="15">
      <c r="C7" s="14">
        <f aca="true" t="shared" si="0" ref="C7:C37">C6+1</f>
        <v>2</v>
      </c>
      <c r="D7" s="13" t="s">
        <v>8</v>
      </c>
      <c r="E7" s="4">
        <v>10430000</v>
      </c>
      <c r="F7" s="4">
        <v>1486</v>
      </c>
      <c r="G7" s="5">
        <v>13083692</v>
      </c>
      <c r="H7" s="24">
        <v>43586023502214</v>
      </c>
      <c r="I7" s="5">
        <v>2363</v>
      </c>
      <c r="J7" s="4">
        <v>757588</v>
      </c>
      <c r="K7" s="24">
        <v>16438433483659</v>
      </c>
    </row>
    <row r="8" spans="3:11" ht="15">
      <c r="C8" s="14">
        <f t="shared" si="0"/>
        <v>3</v>
      </c>
      <c r="D8" s="13" t="s">
        <v>9</v>
      </c>
      <c r="E8" s="4">
        <v>4840283</v>
      </c>
      <c r="F8" s="4">
        <v>787</v>
      </c>
      <c r="G8" s="5">
        <v>6991425</v>
      </c>
      <c r="H8" s="24">
        <v>17591245806325</v>
      </c>
      <c r="I8" s="5">
        <v>1265</v>
      </c>
      <c r="J8" s="4">
        <v>329900</v>
      </c>
      <c r="K8" s="24">
        <v>6329472983523</v>
      </c>
    </row>
    <row r="9" spans="3:11" ht="15">
      <c r="C9" s="14">
        <f t="shared" si="0"/>
        <v>4</v>
      </c>
      <c r="D9" s="13" t="s">
        <v>10</v>
      </c>
      <c r="E9" s="4">
        <v>26337133</v>
      </c>
      <c r="F9" s="4">
        <v>3078</v>
      </c>
      <c r="G9" s="5">
        <v>32076706</v>
      </c>
      <c r="H9" s="24">
        <v>107653878101595</v>
      </c>
      <c r="I9" s="5">
        <v>5194</v>
      </c>
      <c r="J9" s="4">
        <v>1752441</v>
      </c>
      <c r="K9" s="24">
        <v>46939597054673</v>
      </c>
    </row>
    <row r="10" spans="3:11" ht="15">
      <c r="C10" s="14">
        <f t="shared" si="0"/>
        <v>5</v>
      </c>
      <c r="D10" s="13" t="s">
        <v>11</v>
      </c>
      <c r="E10" s="4">
        <v>3053475</v>
      </c>
      <c r="F10" s="4">
        <v>491</v>
      </c>
      <c r="G10" s="5">
        <v>3865968</v>
      </c>
      <c r="H10" s="24">
        <v>9668723811642</v>
      </c>
      <c r="I10" s="5">
        <v>727</v>
      </c>
      <c r="J10" s="4">
        <v>200887</v>
      </c>
      <c r="K10" s="24">
        <v>4010166166567</v>
      </c>
    </row>
    <row r="11" spans="3:11" ht="15">
      <c r="C11" s="14">
        <f t="shared" si="0"/>
        <v>6</v>
      </c>
      <c r="D11" s="13" t="s">
        <v>12</v>
      </c>
      <c r="E11" s="4">
        <v>6483656</v>
      </c>
      <c r="F11" s="4">
        <v>951</v>
      </c>
      <c r="G11" s="5">
        <v>7535684</v>
      </c>
      <c r="H11" s="24">
        <v>28456529660415</v>
      </c>
      <c r="I11" s="5">
        <v>1393</v>
      </c>
      <c r="J11" s="4">
        <v>419702</v>
      </c>
      <c r="K11" s="24">
        <v>12439275854100</v>
      </c>
    </row>
    <row r="12" spans="3:11" ht="15">
      <c r="C12" s="14">
        <f t="shared" si="0"/>
        <v>7</v>
      </c>
      <c r="D12" s="13" t="s">
        <v>5</v>
      </c>
      <c r="E12" s="4">
        <v>130203831</v>
      </c>
      <c r="F12" s="4">
        <v>12693</v>
      </c>
      <c r="G12" s="5">
        <v>122667979</v>
      </c>
      <c r="H12" s="24">
        <v>464311126061927</v>
      </c>
      <c r="I12" s="5">
        <v>15293</v>
      </c>
      <c r="J12" s="4">
        <v>4491589</v>
      </c>
      <c r="K12" s="24">
        <v>231328069140278</v>
      </c>
    </row>
    <row r="13" spans="3:11" ht="15">
      <c r="C13" s="14">
        <f t="shared" si="0"/>
        <v>8</v>
      </c>
      <c r="D13" s="13" t="s">
        <v>13</v>
      </c>
      <c r="E13" s="4">
        <v>4381715</v>
      </c>
      <c r="F13" s="4">
        <v>627</v>
      </c>
      <c r="G13" s="5">
        <v>5224410</v>
      </c>
      <c r="H13" s="24">
        <v>12984619123686</v>
      </c>
      <c r="I13" s="5">
        <v>955</v>
      </c>
      <c r="J13" s="4">
        <v>317948</v>
      </c>
      <c r="K13" s="24">
        <v>6123425364946</v>
      </c>
    </row>
    <row r="14" spans="3:11" ht="15">
      <c r="C14" s="14">
        <f t="shared" si="0"/>
        <v>9</v>
      </c>
      <c r="D14" s="13" t="s">
        <v>14</v>
      </c>
      <c r="E14" s="4">
        <v>3808672</v>
      </c>
      <c r="F14" s="4">
        <v>554</v>
      </c>
      <c r="G14" s="5">
        <v>3641170</v>
      </c>
      <c r="H14" s="24">
        <v>7385443141995</v>
      </c>
      <c r="I14" s="5">
        <v>1089</v>
      </c>
      <c r="J14" s="4">
        <v>226355</v>
      </c>
      <c r="K14" s="24">
        <v>4002829293710</v>
      </c>
    </row>
    <row r="15" spans="3:11" ht="15">
      <c r="C15" s="14">
        <f t="shared" si="0"/>
        <v>10</v>
      </c>
      <c r="D15" s="13" t="s">
        <v>41</v>
      </c>
      <c r="E15" s="4">
        <v>26247033</v>
      </c>
      <c r="F15" s="4">
        <v>3641</v>
      </c>
      <c r="G15" s="5">
        <v>33979080</v>
      </c>
      <c r="H15" s="24">
        <v>99182945810728</v>
      </c>
      <c r="I15" s="5">
        <v>4754</v>
      </c>
      <c r="J15" s="4">
        <v>1662151</v>
      </c>
      <c r="K15" s="24">
        <v>38360224112295</v>
      </c>
    </row>
    <row r="16" spans="3:11" ht="15">
      <c r="C16" s="14">
        <f t="shared" si="0"/>
        <v>11</v>
      </c>
      <c r="D16" s="13" t="s">
        <v>15</v>
      </c>
      <c r="E16" s="4">
        <v>3586400</v>
      </c>
      <c r="F16" s="4">
        <v>536</v>
      </c>
      <c r="G16" s="5">
        <v>4198188</v>
      </c>
      <c r="H16" s="24">
        <v>8093058557822</v>
      </c>
      <c r="I16" s="5">
        <v>804</v>
      </c>
      <c r="J16" s="4">
        <v>267401</v>
      </c>
      <c r="K16" s="24">
        <v>4641333437129</v>
      </c>
    </row>
    <row r="17" spans="3:11" ht="15">
      <c r="C17" s="14">
        <f t="shared" si="0"/>
        <v>12</v>
      </c>
      <c r="D17" s="13" t="s">
        <v>16</v>
      </c>
      <c r="E17" s="4">
        <v>20243049</v>
      </c>
      <c r="F17" s="4">
        <v>2406</v>
      </c>
      <c r="G17" s="5">
        <v>24188261</v>
      </c>
      <c r="H17" s="24">
        <v>74576876863046</v>
      </c>
      <c r="I17" s="5">
        <v>3261</v>
      </c>
      <c r="J17" s="4">
        <v>1062476</v>
      </c>
      <c r="K17" s="24">
        <v>30386400238554</v>
      </c>
    </row>
    <row r="18" spans="3:11" ht="15">
      <c r="C18" s="14">
        <f t="shared" si="0"/>
        <v>13</v>
      </c>
      <c r="D18" s="13" t="s">
        <v>17</v>
      </c>
      <c r="E18" s="4">
        <v>4458295</v>
      </c>
      <c r="F18" s="4">
        <v>665</v>
      </c>
      <c r="G18" s="5">
        <v>5291264</v>
      </c>
      <c r="H18" s="24">
        <v>12292202296923</v>
      </c>
      <c r="I18" s="5">
        <v>1190</v>
      </c>
      <c r="J18" s="4">
        <v>354150</v>
      </c>
      <c r="K18" s="24">
        <v>5530010118095</v>
      </c>
    </row>
    <row r="19" spans="3:11" ht="15">
      <c r="C19" s="14">
        <f t="shared" si="0"/>
        <v>14</v>
      </c>
      <c r="D19" s="15" t="s">
        <v>18</v>
      </c>
      <c r="E19" s="4">
        <v>5816484</v>
      </c>
      <c r="F19" s="4">
        <v>801</v>
      </c>
      <c r="G19" s="5">
        <v>8022389</v>
      </c>
      <c r="H19" s="24">
        <v>24752243144040</v>
      </c>
      <c r="I19" s="5">
        <v>685</v>
      </c>
      <c r="J19" s="4">
        <v>144200</v>
      </c>
      <c r="K19" s="24">
        <v>8312298416274</v>
      </c>
    </row>
    <row r="20" spans="3:11" ht="15">
      <c r="C20" s="14">
        <f t="shared" si="0"/>
        <v>15</v>
      </c>
      <c r="D20" s="13" t="s">
        <v>19</v>
      </c>
      <c r="E20" s="4">
        <v>4339402</v>
      </c>
      <c r="F20" s="4">
        <v>675</v>
      </c>
      <c r="G20" s="5">
        <v>4887002</v>
      </c>
      <c r="H20" s="24">
        <v>10382693583901</v>
      </c>
      <c r="I20" s="5">
        <v>1062</v>
      </c>
      <c r="J20" s="4">
        <v>317509</v>
      </c>
      <c r="K20" s="24">
        <v>6041142841168</v>
      </c>
    </row>
    <row r="21" spans="3:11" ht="15">
      <c r="C21" s="14">
        <f t="shared" si="0"/>
        <v>16</v>
      </c>
      <c r="D21" s="13" t="s">
        <v>20</v>
      </c>
      <c r="E21" s="4">
        <v>7276756</v>
      </c>
      <c r="F21" s="4">
        <v>1016</v>
      </c>
      <c r="G21" s="5">
        <v>10023430</v>
      </c>
      <c r="H21" s="24">
        <v>34184918194403</v>
      </c>
      <c r="I21" s="5">
        <v>1342</v>
      </c>
      <c r="J21" s="4">
        <v>473302</v>
      </c>
      <c r="K21" s="24">
        <v>10138716229844</v>
      </c>
    </row>
    <row r="22" spans="3:11" ht="15">
      <c r="C22" s="14">
        <f t="shared" si="0"/>
        <v>17</v>
      </c>
      <c r="D22" s="13" t="s">
        <v>21</v>
      </c>
      <c r="E22" s="4">
        <v>22210052</v>
      </c>
      <c r="F22" s="4">
        <v>2729</v>
      </c>
      <c r="G22" s="5">
        <v>26082228</v>
      </c>
      <c r="H22" s="24">
        <v>88284652581412</v>
      </c>
      <c r="I22" s="5">
        <v>4395</v>
      </c>
      <c r="J22" s="4">
        <v>1438473</v>
      </c>
      <c r="K22" s="24">
        <v>33717409837530</v>
      </c>
    </row>
    <row r="23" spans="3:11" ht="15">
      <c r="C23" s="14">
        <f t="shared" si="0"/>
        <v>18</v>
      </c>
      <c r="D23" s="13" t="s">
        <v>22</v>
      </c>
      <c r="E23" s="4">
        <v>6526618</v>
      </c>
      <c r="F23" s="4">
        <v>844</v>
      </c>
      <c r="G23" s="5">
        <v>8278866</v>
      </c>
      <c r="H23" s="24">
        <v>18557745964427</v>
      </c>
      <c r="I23" s="5">
        <v>1107</v>
      </c>
      <c r="J23" s="4">
        <v>348876</v>
      </c>
      <c r="K23" s="24">
        <v>7673946067296</v>
      </c>
    </row>
    <row r="24" spans="3:11" ht="15">
      <c r="C24" s="14">
        <f t="shared" si="0"/>
        <v>19</v>
      </c>
      <c r="D24" s="13" t="s">
        <v>23</v>
      </c>
      <c r="E24" s="4">
        <v>6306165</v>
      </c>
      <c r="F24" s="4">
        <v>844</v>
      </c>
      <c r="G24" s="5">
        <v>7156904</v>
      </c>
      <c r="H24" s="24">
        <v>19884505277916</v>
      </c>
      <c r="I24" s="5">
        <v>1092</v>
      </c>
      <c r="J24" s="4">
        <v>380090</v>
      </c>
      <c r="K24" s="24">
        <v>9516077683354</v>
      </c>
    </row>
    <row r="25" spans="3:11" ht="15">
      <c r="C25" s="14">
        <f t="shared" si="0"/>
        <v>20</v>
      </c>
      <c r="D25" s="13" t="s">
        <v>24</v>
      </c>
      <c r="E25" s="4">
        <v>5644947</v>
      </c>
      <c r="F25" s="4">
        <v>799</v>
      </c>
      <c r="G25" s="5">
        <v>7252649</v>
      </c>
      <c r="H25" s="24">
        <v>24949503207642</v>
      </c>
      <c r="I25" s="5">
        <v>1219</v>
      </c>
      <c r="J25" s="4">
        <v>396803</v>
      </c>
      <c r="K25" s="24">
        <v>7327320133189</v>
      </c>
    </row>
    <row r="26" spans="3:11" ht="15">
      <c r="C26" s="14">
        <f t="shared" si="0"/>
        <v>21</v>
      </c>
      <c r="D26" s="13" t="s">
        <v>25</v>
      </c>
      <c r="E26" s="4">
        <v>12277418</v>
      </c>
      <c r="F26" s="4">
        <v>1626</v>
      </c>
      <c r="G26" s="5">
        <v>15830101</v>
      </c>
      <c r="H26" s="24">
        <v>37722877330152</v>
      </c>
      <c r="I26" s="5">
        <v>2553</v>
      </c>
      <c r="J26" s="4">
        <v>864279</v>
      </c>
      <c r="K26" s="24">
        <v>14542718613385</v>
      </c>
    </row>
    <row r="27" spans="3:11" ht="15">
      <c r="C27" s="14">
        <f t="shared" si="0"/>
        <v>22</v>
      </c>
      <c r="D27" s="13" t="s">
        <v>26</v>
      </c>
      <c r="E27" s="4">
        <v>8361169</v>
      </c>
      <c r="F27" s="4">
        <v>1053</v>
      </c>
      <c r="G27" s="5">
        <v>11103869</v>
      </c>
      <c r="H27" s="24">
        <v>34455581174768</v>
      </c>
      <c r="I27" s="5">
        <v>1626</v>
      </c>
      <c r="J27" s="4">
        <v>588313</v>
      </c>
      <c r="K27" s="24">
        <v>13119259877944</v>
      </c>
    </row>
    <row r="28" spans="3:11" ht="15">
      <c r="C28" s="14">
        <f t="shared" si="0"/>
        <v>23</v>
      </c>
      <c r="D28" s="13" t="s">
        <v>27</v>
      </c>
      <c r="E28" s="4">
        <v>3209170</v>
      </c>
      <c r="F28" s="4">
        <v>417</v>
      </c>
      <c r="G28" s="5">
        <v>3971643</v>
      </c>
      <c r="H28" s="24">
        <v>9612446648887</v>
      </c>
      <c r="I28" s="5">
        <v>511</v>
      </c>
      <c r="J28" s="4">
        <v>174923</v>
      </c>
      <c r="K28" s="24">
        <v>3502242342071</v>
      </c>
    </row>
    <row r="29" spans="3:11" ht="15">
      <c r="C29" s="14">
        <f t="shared" si="0"/>
        <v>24</v>
      </c>
      <c r="D29" s="13" t="s">
        <v>28</v>
      </c>
      <c r="E29" s="4">
        <v>7524803</v>
      </c>
      <c r="F29" s="4">
        <v>857</v>
      </c>
      <c r="G29" s="5">
        <v>8468591</v>
      </c>
      <c r="H29" s="24">
        <v>20225124612354</v>
      </c>
      <c r="I29" s="5">
        <v>1648</v>
      </c>
      <c r="J29" s="4">
        <v>600360</v>
      </c>
      <c r="K29" s="24">
        <v>9876207263335</v>
      </c>
    </row>
    <row r="30" spans="3:11" ht="15">
      <c r="C30" s="14">
        <f t="shared" si="0"/>
        <v>25</v>
      </c>
      <c r="D30" s="13" t="s">
        <v>29</v>
      </c>
      <c r="E30" s="4">
        <v>12297108</v>
      </c>
      <c r="F30" s="4">
        <v>1481</v>
      </c>
      <c r="G30" s="5">
        <v>15506927</v>
      </c>
      <c r="H30" s="24">
        <v>34109967465908</v>
      </c>
      <c r="I30" s="5">
        <v>2771</v>
      </c>
      <c r="J30" s="4">
        <v>983056</v>
      </c>
      <c r="K30" s="24">
        <v>15620356423642</v>
      </c>
    </row>
    <row r="31" spans="3:11" ht="15">
      <c r="C31" s="14">
        <f t="shared" si="0"/>
        <v>26</v>
      </c>
      <c r="D31" s="13" t="s">
        <v>30</v>
      </c>
      <c r="E31" s="4">
        <v>6348219</v>
      </c>
      <c r="F31" s="4">
        <v>848</v>
      </c>
      <c r="G31" s="5">
        <v>9159262</v>
      </c>
      <c r="H31" s="24">
        <v>22845429374649</v>
      </c>
      <c r="I31" s="5">
        <v>1473</v>
      </c>
      <c r="J31" s="4">
        <v>526360</v>
      </c>
      <c r="K31" s="24">
        <v>9808587438625</v>
      </c>
    </row>
    <row r="32" spans="3:11" ht="15">
      <c r="C32" s="14">
        <f t="shared" si="0"/>
        <v>27</v>
      </c>
      <c r="D32" s="13" t="s">
        <v>31</v>
      </c>
      <c r="E32" s="4">
        <v>14270600</v>
      </c>
      <c r="F32" s="4">
        <v>2023</v>
      </c>
      <c r="G32" s="5">
        <v>20667294</v>
      </c>
      <c r="H32" s="24">
        <v>56126055708629</v>
      </c>
      <c r="I32" s="5">
        <v>3744</v>
      </c>
      <c r="J32" s="4">
        <v>1342519</v>
      </c>
      <c r="K32" s="24">
        <v>26397878023341</v>
      </c>
    </row>
    <row r="33" spans="3:11" ht="15">
      <c r="C33" s="14">
        <f t="shared" si="0"/>
        <v>28</v>
      </c>
      <c r="D33" s="13" t="s">
        <v>32</v>
      </c>
      <c r="E33" s="4">
        <v>7276352</v>
      </c>
      <c r="F33" s="4">
        <v>961</v>
      </c>
      <c r="G33" s="5">
        <v>8538787</v>
      </c>
      <c r="H33" s="24">
        <v>21108203809830</v>
      </c>
      <c r="I33" s="5">
        <v>1479</v>
      </c>
      <c r="J33" s="4">
        <v>532257</v>
      </c>
      <c r="K33" s="24">
        <v>10537159867391</v>
      </c>
    </row>
    <row r="34" spans="3:11" ht="15">
      <c r="C34" s="14">
        <f t="shared" si="0"/>
        <v>29</v>
      </c>
      <c r="D34" s="13" t="s">
        <v>33</v>
      </c>
      <c r="E34" s="4">
        <v>806247</v>
      </c>
      <c r="F34" s="4">
        <v>316</v>
      </c>
      <c r="G34" s="5">
        <v>983680</v>
      </c>
      <c r="H34" s="24">
        <v>4350039306259</v>
      </c>
      <c r="I34" s="5">
        <v>249</v>
      </c>
      <c r="J34" s="4">
        <v>42065</v>
      </c>
      <c r="K34" s="24">
        <v>1240028233367</v>
      </c>
    </row>
    <row r="35" spans="3:11" ht="15">
      <c r="C35" s="14">
        <f t="shared" si="0"/>
        <v>30</v>
      </c>
      <c r="D35" s="13" t="s">
        <v>34</v>
      </c>
      <c r="E35" s="4">
        <v>8269505</v>
      </c>
      <c r="F35" s="4">
        <v>1089</v>
      </c>
      <c r="G35" s="5">
        <v>10141481</v>
      </c>
      <c r="H35" s="24">
        <v>32552893024130</v>
      </c>
      <c r="I35" s="5">
        <v>1652</v>
      </c>
      <c r="J35" s="4">
        <v>491388</v>
      </c>
      <c r="K35" s="24">
        <v>12783335833404</v>
      </c>
    </row>
    <row r="36" spans="3:11" ht="15">
      <c r="C36" s="14">
        <f t="shared" si="0"/>
        <v>31</v>
      </c>
      <c r="D36" s="13" t="s">
        <v>35</v>
      </c>
      <c r="E36" s="4">
        <v>6533994</v>
      </c>
      <c r="F36" s="4">
        <v>915</v>
      </c>
      <c r="G36" s="5">
        <v>8766472</v>
      </c>
      <c r="H36" s="24">
        <v>20301741057907</v>
      </c>
      <c r="I36" s="5">
        <v>1550</v>
      </c>
      <c r="J36" s="4">
        <v>595294</v>
      </c>
      <c r="K36" s="24">
        <v>10092400952305</v>
      </c>
    </row>
    <row r="37" spans="3:11" ht="15.75" thickBot="1">
      <c r="C37" s="14">
        <f t="shared" si="0"/>
        <v>32</v>
      </c>
      <c r="D37" s="13" t="s">
        <v>36</v>
      </c>
      <c r="E37" s="4">
        <v>6835735</v>
      </c>
      <c r="F37" s="4">
        <v>1046</v>
      </c>
      <c r="G37" s="5">
        <v>7782101</v>
      </c>
      <c r="H37" s="24">
        <v>23425870363774</v>
      </c>
      <c r="I37" s="5">
        <v>1830</v>
      </c>
      <c r="J37" s="4">
        <v>474969</v>
      </c>
      <c r="K37" s="24">
        <v>11731573127661</v>
      </c>
    </row>
    <row r="38" spans="3:11" s="23" customFormat="1" ht="27" customHeight="1" thickBot="1">
      <c r="C38" s="44" t="s">
        <v>42</v>
      </c>
      <c r="D38" s="45"/>
      <c r="E38" s="22">
        <v>423425205</v>
      </c>
      <c r="F38" s="22">
        <v>47927</v>
      </c>
      <c r="G38" s="22">
        <v>470889124</v>
      </c>
      <c r="H38" s="22">
        <v>1481945903493000</v>
      </c>
      <c r="I38" s="22">
        <v>73110</v>
      </c>
      <c r="J38" s="22">
        <v>24505888</v>
      </c>
      <c r="K38" s="22">
        <v>648772965624977</v>
      </c>
    </row>
    <row r="39" spans="5:8" ht="15.75" thickTop="1">
      <c r="E39" s="46"/>
      <c r="F39" s="47"/>
      <c r="G39" s="47"/>
      <c r="H39" s="47"/>
    </row>
    <row r="40" spans="5:11" ht="15">
      <c r="E40" s="16"/>
      <c r="F40" s="16"/>
      <c r="G40" s="16"/>
      <c r="H40" s="16"/>
      <c r="I40" s="16"/>
      <c r="J40" s="16"/>
      <c r="K40" s="16"/>
    </row>
    <row r="42" spans="5:11" ht="15">
      <c r="E42" s="16"/>
      <c r="F42" s="16"/>
      <c r="G42" s="16"/>
      <c r="H42" s="16"/>
      <c r="I42" s="16"/>
      <c r="J42" s="16"/>
      <c r="K42" s="16"/>
    </row>
    <row r="43" spans="5:14" ht="15"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2008-02-23T08:15:20Z</cp:lastPrinted>
  <dcterms:created xsi:type="dcterms:W3CDTF">2004-11-17T12:25:45Z</dcterms:created>
  <dcterms:modified xsi:type="dcterms:W3CDTF">2018-10-23T07:41:47Z</dcterms:modified>
  <cp:category/>
  <cp:version/>
  <cp:contentType/>
  <cp:contentStatus/>
</cp:coreProperties>
</file>