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 (19 Feb.-20 Mar 2021)" sheetId="1" r:id="rId1"/>
    <sheet name="(20 Jan.-18 Feb 2021)" sheetId="2" r:id="rId2"/>
    <sheet name=" (21 Dec. 2020-19 Jan. 2021)" sheetId="3" r:id="rId3"/>
    <sheet name="(21 Nov.-20 Dec. 2020)" sheetId="4" r:id="rId4"/>
    <sheet name="(22 Oct.-20 Nov. 2020)" sheetId="5" r:id="rId5"/>
    <sheet name=" (22 Sept.-21 Oct. 2020)" sheetId="6" r:id="rId6"/>
    <sheet name=" (22 Aug.-21 Sept. 2020)" sheetId="7" r:id="rId7"/>
    <sheet name=" (22 July-21 Aug. 2020)" sheetId="8" r:id="rId8"/>
    <sheet name="(21 June-21 July 2020)" sheetId="9" r:id="rId9"/>
    <sheet name=" (21 May-20 June 2020)" sheetId="10" r:id="rId10"/>
    <sheet name=" (20 Apr.-20 May 2020)" sheetId="11" r:id="rId11"/>
    <sheet name=" (20 Mar.-19 Apr. 2020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<sst xmlns="http://schemas.openxmlformats.org/spreadsheetml/2006/main" count="564" uniqueCount="55">
  <si>
    <t>Central Bank of Iran</t>
  </si>
  <si>
    <t>Payment Systems Department</t>
  </si>
  <si>
    <t>ATM</t>
  </si>
  <si>
    <t>PinPad</t>
  </si>
  <si>
    <t>Tehran</t>
  </si>
  <si>
    <t>Issued Card</t>
  </si>
  <si>
    <t>East Azerbayjan</t>
  </si>
  <si>
    <t>west Azerbayjan</t>
  </si>
  <si>
    <t>Ardabil</t>
  </si>
  <si>
    <t>Isfahan</t>
  </si>
  <si>
    <t>Ilam</t>
  </si>
  <si>
    <t>Bushehr</t>
  </si>
  <si>
    <t>Chaharmahal and Bakhtiari</t>
  </si>
  <si>
    <t>South Khorasan</t>
  </si>
  <si>
    <t>North Khorasan</t>
  </si>
  <si>
    <t>Khuzestan</t>
  </si>
  <si>
    <t>Zanjan</t>
  </si>
  <si>
    <t>Other</t>
  </si>
  <si>
    <t>Semnan</t>
  </si>
  <si>
    <t>Sistan and Baluchestan</t>
  </si>
  <si>
    <t>Fars</t>
  </si>
  <si>
    <t>Qazvin</t>
  </si>
  <si>
    <t>Qom</t>
  </si>
  <si>
    <t>Kurdistan</t>
  </si>
  <si>
    <t>Kerman</t>
  </si>
  <si>
    <t>Kermanshah</t>
  </si>
  <si>
    <t>Kohgiluyeh and Boyer-Ahmad</t>
  </si>
  <si>
    <t>Golestan</t>
  </si>
  <si>
    <t>Gilan</t>
  </si>
  <si>
    <t>Lorestan</t>
  </si>
  <si>
    <t>Mazandaran</t>
  </si>
  <si>
    <t>Markazi</t>
  </si>
  <si>
    <t>Free Trade Zones</t>
  </si>
  <si>
    <t>Hormozgan</t>
  </si>
  <si>
    <t>Hamedan</t>
  </si>
  <si>
    <t>Yazd</t>
  </si>
  <si>
    <t>Provinces</t>
  </si>
  <si>
    <t>Device</t>
  </si>
  <si>
    <t>Number of Transactions</t>
  </si>
  <si>
    <t>Amount of Transactions</t>
  </si>
  <si>
    <t>Razavi Khorasan</t>
  </si>
  <si>
    <t>جمع:</t>
  </si>
  <si>
    <t>no</t>
  </si>
  <si>
    <t>Provincial Payment Instruments' Performance in Esfand 1399  (19 Feb.-20 Mar 2021)</t>
  </si>
  <si>
    <t>Provincial Payment Instruments' Performance in Bahman 1399 (20 Jan.-18 Feb 2021)</t>
  </si>
  <si>
    <t>Provincial Payment Instruments' Performance in Day 1399  (21 Dec. 2020-19 Jan. 2021)</t>
  </si>
  <si>
    <t>Provincial Payment Instruments' Performance in Azar 1399 (21 Nov.-20 Dec. 2020)</t>
  </si>
  <si>
    <t>Provincial Payment Instruments' Performance in Aban 1399 (22 Oct.-20 Nov. 2020)</t>
  </si>
  <si>
    <t>Provincial Payment Instruments' Performance in Mehr 1399  (22 Sept.-21 Oct. 2020)</t>
  </si>
  <si>
    <t>Provincial Payment Instruments' Performance in Shahrivar 1399  (22 Aug.-21 Sept. 2020)</t>
  </si>
  <si>
    <t>Provincial Payment Instruments' Performance in Mordad 1399  (22 July-21 Aug. 2020)</t>
  </si>
  <si>
    <t>Provincial Payment Instruments' Performance in Tir 1399 (21 June-21 July 2020)</t>
  </si>
  <si>
    <t>Provincial Payment Instruments' Performance in Khordad 1399  (21 May-20 June 2020)</t>
  </si>
  <si>
    <t>Provincial Payment Instruments' Performance in Ordibehesht 1399  (20 Apr.-20 May 2020)</t>
  </si>
  <si>
    <t>Provincial Payment Instruments' Performance in Farvardin 1399  (20 Mar.-19 Apr. 2020)</t>
  </si>
</sst>
</file>

<file path=xl/styles.xml><?xml version="1.0" encoding="utf-8"?>
<styleSheet xmlns="http://schemas.openxmlformats.org/spreadsheetml/2006/main">
  <numFmts count="5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0.0"/>
    <numFmt numFmtId="210" formatCode="[$-429]hh:mm:ss\ AM/P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Perpetua"/>
      <family val="1"/>
    </font>
    <font>
      <b/>
      <sz val="11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Perpet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erpet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readingOrder="1"/>
    </xf>
    <xf numFmtId="0" fontId="40" fillId="0" borderId="11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readingOrder="1"/>
    </xf>
    <xf numFmtId="3" fontId="3" fillId="0" borderId="10" xfId="42" applyNumberFormat="1" applyFont="1" applyFill="1" applyBorder="1" applyAlignment="1">
      <alignment horizontal="right" readingOrder="1"/>
    </xf>
    <xf numFmtId="3" fontId="3" fillId="0" borderId="12" xfId="42" applyNumberFormat="1" applyFont="1" applyFill="1" applyBorder="1" applyAlignment="1">
      <alignment horizontal="right" readingOrder="1"/>
    </xf>
    <xf numFmtId="3" fontId="3" fillId="0" borderId="11" xfId="42" applyNumberFormat="1" applyFont="1" applyFill="1" applyBorder="1" applyAlignment="1">
      <alignment horizontal="right" readingOrder="1"/>
    </xf>
    <xf numFmtId="0" fontId="40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right" readingOrder="1"/>
    </xf>
    <xf numFmtId="0" fontId="40" fillId="0" borderId="14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readingOrder="1"/>
    </xf>
    <xf numFmtId="3" fontId="3" fillId="0" borderId="15" xfId="42" applyNumberFormat="1" applyFont="1" applyFill="1" applyBorder="1" applyAlignment="1">
      <alignment horizontal="right" readingOrder="1"/>
    </xf>
    <xf numFmtId="3" fontId="3" fillId="0" borderId="14" xfId="42" applyNumberFormat="1" applyFont="1" applyFill="1" applyBorder="1" applyAlignment="1">
      <alignment horizontal="right" readingOrder="1"/>
    </xf>
    <xf numFmtId="3" fontId="3" fillId="0" borderId="16" xfId="0" applyNumberFormat="1" applyFont="1" applyBorder="1" applyAlignment="1">
      <alignment horizontal="right" readingOrder="1"/>
    </xf>
    <xf numFmtId="3" fontId="4" fillId="0" borderId="17" xfId="42" applyNumberFormat="1" applyFont="1" applyFill="1" applyBorder="1" applyAlignment="1">
      <alignment horizontal="right" vertical="center" readingOrder="1"/>
    </xf>
    <xf numFmtId="3" fontId="3" fillId="0" borderId="18" xfId="0" applyNumberFormat="1" applyFont="1" applyBorder="1" applyAlignment="1">
      <alignment horizontal="right" readingOrder="1"/>
    </xf>
    <xf numFmtId="3" fontId="4" fillId="0" borderId="19" xfId="42" applyNumberFormat="1" applyFont="1" applyFill="1" applyBorder="1" applyAlignment="1">
      <alignment horizontal="right" vertical="center" readingOrder="1"/>
    </xf>
    <xf numFmtId="3" fontId="4" fillId="33" borderId="20" xfId="42" applyNumberFormat="1" applyFont="1" applyFill="1" applyBorder="1" applyAlignment="1">
      <alignment horizontal="center" vertical="center" readingOrder="1"/>
    </xf>
    <xf numFmtId="3" fontId="4" fillId="33" borderId="21" xfId="42" applyNumberFormat="1" applyFont="1" applyFill="1" applyBorder="1" applyAlignment="1">
      <alignment horizontal="center" vertical="center" readingOrder="1"/>
    </xf>
    <xf numFmtId="0" fontId="40" fillId="0" borderId="10" xfId="0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right" readingOrder="1"/>
    </xf>
    <xf numFmtId="3" fontId="4" fillId="0" borderId="23" xfId="42" applyNumberFormat="1" applyFont="1" applyFill="1" applyBorder="1" applyAlignment="1">
      <alignment horizontal="right" vertical="center" readingOrder="1"/>
    </xf>
    <xf numFmtId="0" fontId="3" fillId="33" borderId="11" xfId="0" applyFont="1" applyFill="1" applyBorder="1" applyAlignment="1">
      <alignment horizontal="center" vertical="center" readingOrder="2"/>
    </xf>
    <xf numFmtId="0" fontId="3" fillId="34" borderId="11" xfId="0" applyFont="1" applyFill="1" applyBorder="1" applyAlignment="1">
      <alignment horizontal="center" vertical="center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 readingOrder="1"/>
    </xf>
    <xf numFmtId="3" fontId="3" fillId="0" borderId="18" xfId="0" applyNumberFormat="1" applyFont="1" applyBorder="1" applyAlignment="1">
      <alignment horizontal="center" readingOrder="1"/>
    </xf>
    <xf numFmtId="3" fontId="4" fillId="33" borderId="24" xfId="42" applyNumberFormat="1" applyFont="1" applyFill="1" applyBorder="1" applyAlignment="1">
      <alignment horizontal="center" vertical="center" readingOrder="2"/>
    </xf>
    <xf numFmtId="3" fontId="4" fillId="33" borderId="20" xfId="42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4" fillId="33" borderId="27" xfId="0" applyFont="1" applyFill="1" applyBorder="1" applyAlignment="1">
      <alignment horizontal="center" vertical="center" readingOrder="2"/>
    </xf>
    <xf numFmtId="0" fontId="3" fillId="33" borderId="11" xfId="0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 wrapText="1" readingOrder="2"/>
    </xf>
    <xf numFmtId="0" fontId="3" fillId="33" borderId="11" xfId="0" applyFont="1" applyFill="1" applyBorder="1" applyAlignment="1">
      <alignment horizontal="center" vertical="center" wrapText="1" readingOrder="2"/>
    </xf>
    <xf numFmtId="0" fontId="3" fillId="34" borderId="27" xfId="0" applyFont="1" applyFill="1" applyBorder="1" applyAlignment="1">
      <alignment horizontal="center" readingOrder="2"/>
    </xf>
    <xf numFmtId="0" fontId="4" fillId="33" borderId="28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304800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295275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0</xdr:row>
      <xdr:rowOff>85725</xdr:rowOff>
    </xdr:from>
    <xdr:to>
      <xdr:col>7</xdr:col>
      <xdr:colOff>314325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44"/>
  <sheetViews>
    <sheetView rightToLeft="1" tabSelected="1" zoomScalePageLayoutView="0" workbookViewId="0" topLeftCell="A13">
      <selection activeCell="E6" sqref="E6:K3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43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14903694</v>
      </c>
      <c r="F6" s="24">
        <v>2823</v>
      </c>
      <c r="G6" s="3">
        <v>23674157</v>
      </c>
      <c r="H6" s="5">
        <v>129065139720963</v>
      </c>
      <c r="I6" s="6">
        <v>2969</v>
      </c>
      <c r="J6" s="6">
        <v>1148998</v>
      </c>
      <c r="K6" s="25">
        <v>70572922538828</v>
      </c>
    </row>
    <row r="7" spans="3:11" ht="15.75">
      <c r="C7" s="17">
        <f aca="true" t="shared" si="0" ref="C7:C37">C6+1</f>
        <v>2</v>
      </c>
      <c r="D7" s="4" t="s">
        <v>7</v>
      </c>
      <c r="E7" s="3">
        <v>10222950</v>
      </c>
      <c r="F7" s="3">
        <v>2036</v>
      </c>
      <c r="G7" s="3">
        <v>17392141</v>
      </c>
      <c r="H7" s="5">
        <v>96434987445031</v>
      </c>
      <c r="I7" s="7">
        <v>2115</v>
      </c>
      <c r="J7" s="8">
        <v>918914</v>
      </c>
      <c r="K7" s="18">
        <v>65454150848825</v>
      </c>
    </row>
    <row r="8" spans="3:11" ht="15.75">
      <c r="C8" s="17">
        <f t="shared" si="0"/>
        <v>3</v>
      </c>
      <c r="D8" s="4" t="s">
        <v>8</v>
      </c>
      <c r="E8" s="3">
        <v>4682202</v>
      </c>
      <c r="F8" s="3">
        <v>1034</v>
      </c>
      <c r="G8" s="3">
        <v>8597322</v>
      </c>
      <c r="H8" s="5">
        <v>42307785229601</v>
      </c>
      <c r="I8" s="7">
        <v>1049</v>
      </c>
      <c r="J8" s="8">
        <v>341473</v>
      </c>
      <c r="K8" s="18">
        <v>15831793837432</v>
      </c>
    </row>
    <row r="9" spans="3:11" ht="15.75">
      <c r="C9" s="17">
        <f t="shared" si="0"/>
        <v>4</v>
      </c>
      <c r="D9" s="4" t="s">
        <v>9</v>
      </c>
      <c r="E9" s="3">
        <v>22259406</v>
      </c>
      <c r="F9" s="3">
        <v>3545</v>
      </c>
      <c r="G9" s="3">
        <v>34153432</v>
      </c>
      <c r="H9" s="5">
        <v>210423952691034</v>
      </c>
      <c r="I9" s="7">
        <v>4732</v>
      </c>
      <c r="J9" s="8">
        <v>1737063</v>
      </c>
      <c r="K9" s="18">
        <v>151593079430165</v>
      </c>
    </row>
    <row r="10" spans="3:11" ht="15.75">
      <c r="C10" s="17">
        <f t="shared" si="0"/>
        <v>5</v>
      </c>
      <c r="D10" s="4" t="s">
        <v>10</v>
      </c>
      <c r="E10" s="3">
        <v>2895918</v>
      </c>
      <c r="F10" s="3">
        <v>560</v>
      </c>
      <c r="G10" s="3">
        <v>4547286</v>
      </c>
      <c r="H10" s="5">
        <v>21405954352753</v>
      </c>
      <c r="I10" s="7">
        <v>652</v>
      </c>
      <c r="J10" s="8">
        <v>210633</v>
      </c>
      <c r="K10" s="18">
        <v>9734860872331</v>
      </c>
    </row>
    <row r="11" spans="3:11" ht="15.75">
      <c r="C11" s="17">
        <f t="shared" si="0"/>
        <v>6</v>
      </c>
      <c r="D11" s="4" t="s">
        <v>11</v>
      </c>
      <c r="E11" s="3">
        <v>6121854</v>
      </c>
      <c r="F11" s="3">
        <v>846</v>
      </c>
      <c r="G11" s="3">
        <v>7087897</v>
      </c>
      <c r="H11" s="5">
        <v>44732503136999</v>
      </c>
      <c r="I11" s="7">
        <v>1130</v>
      </c>
      <c r="J11" s="8">
        <v>414994</v>
      </c>
      <c r="K11" s="18">
        <v>36110949370677</v>
      </c>
    </row>
    <row r="12" spans="3:11" ht="15.75">
      <c r="C12" s="17">
        <f t="shared" si="0"/>
        <v>7</v>
      </c>
      <c r="D12" s="4" t="s">
        <v>4</v>
      </c>
      <c r="E12" s="3">
        <v>95143926</v>
      </c>
      <c r="F12" s="3">
        <v>13811</v>
      </c>
      <c r="G12" s="3">
        <v>108897717</v>
      </c>
      <c r="H12" s="5">
        <v>671207949547822</v>
      </c>
      <c r="I12" s="7">
        <v>13515</v>
      </c>
      <c r="J12" s="8">
        <v>3928239</v>
      </c>
      <c r="K12" s="18">
        <v>509395680822326</v>
      </c>
    </row>
    <row r="13" spans="3:11" ht="15.75">
      <c r="C13" s="17">
        <f t="shared" si="0"/>
        <v>8</v>
      </c>
      <c r="D13" s="4" t="s">
        <v>12</v>
      </c>
      <c r="E13" s="3">
        <v>3929190</v>
      </c>
      <c r="F13" s="3">
        <v>673</v>
      </c>
      <c r="G13" s="3">
        <v>5632677</v>
      </c>
      <c r="H13" s="5">
        <v>29706154758077</v>
      </c>
      <c r="I13" s="7">
        <v>908</v>
      </c>
      <c r="J13" s="8">
        <v>350487</v>
      </c>
      <c r="K13" s="18">
        <v>18685196301259</v>
      </c>
    </row>
    <row r="14" spans="3:11" ht="15.75">
      <c r="C14" s="17">
        <f t="shared" si="0"/>
        <v>9</v>
      </c>
      <c r="D14" s="4" t="s">
        <v>13</v>
      </c>
      <c r="E14" s="3">
        <v>3550885</v>
      </c>
      <c r="F14" s="3">
        <v>647</v>
      </c>
      <c r="G14" s="3">
        <v>4403462</v>
      </c>
      <c r="H14" s="5">
        <v>21783107684238</v>
      </c>
      <c r="I14" s="7">
        <v>817</v>
      </c>
      <c r="J14" s="8">
        <v>278145</v>
      </c>
      <c r="K14" s="18">
        <v>12832886886748</v>
      </c>
    </row>
    <row r="15" spans="3:11" ht="15.75">
      <c r="C15" s="17">
        <f t="shared" si="0"/>
        <v>10</v>
      </c>
      <c r="D15" s="4" t="s">
        <v>40</v>
      </c>
      <c r="E15" s="3">
        <v>24180815</v>
      </c>
      <c r="F15" s="3">
        <v>4652</v>
      </c>
      <c r="G15" s="3">
        <v>38362859</v>
      </c>
      <c r="H15" s="5">
        <v>209952652884419</v>
      </c>
      <c r="I15" s="7">
        <v>4748</v>
      </c>
      <c r="J15" s="8">
        <v>1588190</v>
      </c>
      <c r="K15" s="18">
        <v>111096922726680</v>
      </c>
    </row>
    <row r="16" spans="3:11" ht="15.75">
      <c r="C16" s="17">
        <f t="shared" si="0"/>
        <v>11</v>
      </c>
      <c r="D16" s="4" t="s">
        <v>14</v>
      </c>
      <c r="E16" s="3">
        <v>3522144</v>
      </c>
      <c r="F16" s="3">
        <v>577</v>
      </c>
      <c r="G16" s="3">
        <v>4754074</v>
      </c>
      <c r="H16" s="5">
        <v>21597679291329</v>
      </c>
      <c r="I16" s="7">
        <v>718</v>
      </c>
      <c r="J16" s="8">
        <v>232658</v>
      </c>
      <c r="K16" s="18">
        <v>8668288070850</v>
      </c>
    </row>
    <row r="17" spans="3:11" ht="15.75">
      <c r="C17" s="17">
        <f t="shared" si="0"/>
        <v>12</v>
      </c>
      <c r="D17" s="4" t="s">
        <v>15</v>
      </c>
      <c r="E17" s="3">
        <v>18048178</v>
      </c>
      <c r="F17" s="3">
        <v>2762</v>
      </c>
      <c r="G17" s="3">
        <v>25843360</v>
      </c>
      <c r="H17" s="5">
        <v>138944703969623</v>
      </c>
      <c r="I17" s="7">
        <v>3101</v>
      </c>
      <c r="J17" s="8">
        <v>973533</v>
      </c>
      <c r="K17" s="18">
        <v>69655632120968</v>
      </c>
    </row>
    <row r="18" spans="3:11" ht="15.75">
      <c r="C18" s="17">
        <f t="shared" si="0"/>
        <v>13</v>
      </c>
      <c r="D18" s="4" t="s">
        <v>16</v>
      </c>
      <c r="E18" s="3">
        <v>4337552</v>
      </c>
      <c r="F18" s="3">
        <v>825</v>
      </c>
      <c r="G18" s="3">
        <v>6560612</v>
      </c>
      <c r="H18" s="5">
        <v>32499370123466</v>
      </c>
      <c r="I18" s="7">
        <v>1052</v>
      </c>
      <c r="J18" s="8">
        <v>394173</v>
      </c>
      <c r="K18" s="18">
        <v>16822997928210</v>
      </c>
    </row>
    <row r="19" spans="3:11" ht="15.75">
      <c r="C19" s="17">
        <f t="shared" si="0"/>
        <v>14</v>
      </c>
      <c r="D19" s="9" t="s">
        <v>17</v>
      </c>
      <c r="E19" s="3">
        <v>12316033</v>
      </c>
      <c r="F19" s="3">
        <v>1705</v>
      </c>
      <c r="G19" s="3">
        <v>17387189</v>
      </c>
      <c r="H19" s="5">
        <v>95271630073202</v>
      </c>
      <c r="I19" s="7">
        <v>1591</v>
      </c>
      <c r="J19" s="8">
        <v>583481</v>
      </c>
      <c r="K19" s="18">
        <v>73553508134130</v>
      </c>
    </row>
    <row r="20" spans="3:11" ht="15.75">
      <c r="C20" s="17">
        <f t="shared" si="0"/>
        <v>15</v>
      </c>
      <c r="D20" s="4" t="s">
        <v>18</v>
      </c>
      <c r="E20" s="3">
        <v>3918459</v>
      </c>
      <c r="F20" s="3">
        <v>727</v>
      </c>
      <c r="G20" s="3">
        <v>5669170</v>
      </c>
      <c r="H20" s="5">
        <v>26172314814449</v>
      </c>
      <c r="I20" s="7">
        <v>904</v>
      </c>
      <c r="J20" s="8">
        <v>313796</v>
      </c>
      <c r="K20" s="18">
        <v>13623380985349</v>
      </c>
    </row>
    <row r="21" spans="3:11" ht="15.75">
      <c r="C21" s="17">
        <f t="shared" si="0"/>
        <v>16</v>
      </c>
      <c r="D21" s="4" t="s">
        <v>19</v>
      </c>
      <c r="E21" s="3">
        <v>6828751</v>
      </c>
      <c r="F21" s="3">
        <v>1162</v>
      </c>
      <c r="G21" s="3">
        <v>12787064</v>
      </c>
      <c r="H21" s="5">
        <v>69763410023491</v>
      </c>
      <c r="I21" s="7">
        <v>1199</v>
      </c>
      <c r="J21" s="8">
        <v>467567</v>
      </c>
      <c r="K21" s="18">
        <v>54517354171498</v>
      </c>
    </row>
    <row r="22" spans="3:11" ht="15.75">
      <c r="C22" s="17">
        <f t="shared" si="0"/>
        <v>17</v>
      </c>
      <c r="D22" s="4" t="s">
        <v>20</v>
      </c>
      <c r="E22" s="3">
        <v>19566212</v>
      </c>
      <c r="F22" s="3">
        <v>3272</v>
      </c>
      <c r="G22" s="3">
        <v>29474264</v>
      </c>
      <c r="H22" s="5">
        <v>169397823467590</v>
      </c>
      <c r="I22" s="7">
        <v>4101</v>
      </c>
      <c r="J22" s="8">
        <v>1218341</v>
      </c>
      <c r="K22" s="18">
        <v>102918998950258</v>
      </c>
    </row>
    <row r="23" spans="3:11" ht="15.75">
      <c r="C23" s="17">
        <f t="shared" si="0"/>
        <v>18</v>
      </c>
      <c r="D23" s="4" t="s">
        <v>21</v>
      </c>
      <c r="E23" s="3">
        <v>5614493</v>
      </c>
      <c r="F23" s="3">
        <v>1054</v>
      </c>
      <c r="G23" s="3">
        <v>9853684</v>
      </c>
      <c r="H23" s="5">
        <v>46413125591430</v>
      </c>
      <c r="I23" s="7">
        <v>1080</v>
      </c>
      <c r="J23" s="8">
        <v>350346</v>
      </c>
      <c r="K23" s="18">
        <v>23572567167458</v>
      </c>
    </row>
    <row r="24" spans="3:11" ht="15.75">
      <c r="C24" s="17">
        <f t="shared" si="0"/>
        <v>19</v>
      </c>
      <c r="D24" s="4" t="s">
        <v>22</v>
      </c>
      <c r="E24" s="3">
        <v>5481087</v>
      </c>
      <c r="F24" s="3">
        <v>1054</v>
      </c>
      <c r="G24" s="3">
        <v>9165982</v>
      </c>
      <c r="H24" s="5">
        <v>45368373356951</v>
      </c>
      <c r="I24" s="7">
        <v>1003</v>
      </c>
      <c r="J24" s="8">
        <v>361690</v>
      </c>
      <c r="K24" s="18">
        <v>31953709121496</v>
      </c>
    </row>
    <row r="25" spans="3:11" ht="15.75">
      <c r="C25" s="17">
        <f t="shared" si="0"/>
        <v>20</v>
      </c>
      <c r="D25" s="4" t="s">
        <v>23</v>
      </c>
      <c r="E25" s="3">
        <v>5549009</v>
      </c>
      <c r="F25" s="3">
        <v>1005</v>
      </c>
      <c r="G25" s="3">
        <v>8745777</v>
      </c>
      <c r="H25" s="5">
        <v>46468697957748</v>
      </c>
      <c r="I25" s="7">
        <v>1152</v>
      </c>
      <c r="J25" s="8">
        <v>486625</v>
      </c>
      <c r="K25" s="18">
        <v>38357654016272</v>
      </c>
    </row>
    <row r="26" spans="3:11" ht="15.75">
      <c r="C26" s="17">
        <f t="shared" si="0"/>
        <v>21</v>
      </c>
      <c r="D26" s="4" t="s">
        <v>24</v>
      </c>
      <c r="E26" s="3">
        <v>11113448</v>
      </c>
      <c r="F26" s="3">
        <v>1895</v>
      </c>
      <c r="G26" s="3">
        <v>17819824</v>
      </c>
      <c r="H26" s="5">
        <v>101925148277715</v>
      </c>
      <c r="I26" s="7">
        <v>2322</v>
      </c>
      <c r="J26" s="8">
        <v>911622</v>
      </c>
      <c r="K26" s="18">
        <v>58834254951228</v>
      </c>
    </row>
    <row r="27" spans="3:11" ht="15.75">
      <c r="C27" s="17">
        <f t="shared" si="0"/>
        <v>22</v>
      </c>
      <c r="D27" s="4" t="s">
        <v>25</v>
      </c>
      <c r="E27" s="3">
        <v>7532718</v>
      </c>
      <c r="F27" s="3">
        <v>1241</v>
      </c>
      <c r="G27" s="3">
        <v>13038744</v>
      </c>
      <c r="H27" s="5">
        <v>60315969071195</v>
      </c>
      <c r="I27" s="7">
        <v>1572</v>
      </c>
      <c r="J27" s="8">
        <v>540979</v>
      </c>
      <c r="K27" s="18">
        <v>39009830900573</v>
      </c>
    </row>
    <row r="28" spans="3:11" ht="15.75">
      <c r="C28" s="17">
        <f t="shared" si="0"/>
        <v>23</v>
      </c>
      <c r="D28" s="4" t="s">
        <v>26</v>
      </c>
      <c r="E28" s="3">
        <v>3024243</v>
      </c>
      <c r="F28" s="3">
        <v>479</v>
      </c>
      <c r="G28" s="3">
        <v>4427697</v>
      </c>
      <c r="H28" s="5">
        <v>19202950639427</v>
      </c>
      <c r="I28" s="7">
        <v>427</v>
      </c>
      <c r="J28" s="8">
        <v>170428</v>
      </c>
      <c r="K28" s="18">
        <v>6338909466352</v>
      </c>
    </row>
    <row r="29" spans="3:11" ht="15.75">
      <c r="C29" s="17">
        <f t="shared" si="0"/>
        <v>24</v>
      </c>
      <c r="D29" s="4" t="s">
        <v>27</v>
      </c>
      <c r="E29" s="3">
        <v>7143386</v>
      </c>
      <c r="F29" s="3">
        <v>1228</v>
      </c>
      <c r="G29" s="3">
        <v>11194194</v>
      </c>
      <c r="H29" s="5">
        <v>48536929522918</v>
      </c>
      <c r="I29" s="7">
        <v>1577</v>
      </c>
      <c r="J29" s="8">
        <v>588928</v>
      </c>
      <c r="K29" s="18">
        <v>24902062850390</v>
      </c>
    </row>
    <row r="30" spans="3:11" ht="15.75">
      <c r="C30" s="17">
        <f t="shared" si="0"/>
        <v>25</v>
      </c>
      <c r="D30" s="4" t="s">
        <v>28</v>
      </c>
      <c r="E30" s="3">
        <v>10171537</v>
      </c>
      <c r="F30" s="3">
        <v>2089</v>
      </c>
      <c r="G30" s="3">
        <v>19800656</v>
      </c>
      <c r="H30" s="5">
        <v>96035379525244</v>
      </c>
      <c r="I30" s="7">
        <v>2508</v>
      </c>
      <c r="J30" s="8">
        <v>1233559</v>
      </c>
      <c r="K30" s="18">
        <v>54952612595306</v>
      </c>
    </row>
    <row r="31" spans="3:11" ht="15.75">
      <c r="C31" s="17">
        <f t="shared" si="0"/>
        <v>26</v>
      </c>
      <c r="D31" s="4" t="s">
        <v>29</v>
      </c>
      <c r="E31" s="3">
        <v>6088781</v>
      </c>
      <c r="F31" s="3">
        <v>1037</v>
      </c>
      <c r="G31" s="3">
        <v>10931566</v>
      </c>
      <c r="H31" s="5">
        <v>50901553342565</v>
      </c>
      <c r="I31" s="7">
        <v>1203</v>
      </c>
      <c r="J31" s="8">
        <v>550819</v>
      </c>
      <c r="K31" s="18">
        <v>24658614789336</v>
      </c>
    </row>
    <row r="32" spans="3:11" ht="15.75">
      <c r="C32" s="17">
        <f t="shared" si="0"/>
        <v>27</v>
      </c>
      <c r="D32" s="4" t="s">
        <v>30</v>
      </c>
      <c r="E32" s="3">
        <v>13971811</v>
      </c>
      <c r="F32" s="3">
        <v>2755</v>
      </c>
      <c r="G32" s="3">
        <v>25360246</v>
      </c>
      <c r="H32" s="5">
        <v>147030442605470</v>
      </c>
      <c r="I32" s="7">
        <v>3185</v>
      </c>
      <c r="J32" s="8">
        <v>1412565</v>
      </c>
      <c r="K32" s="18">
        <v>84131107057283</v>
      </c>
    </row>
    <row r="33" spans="3:11" ht="15.75">
      <c r="C33" s="17">
        <f t="shared" si="0"/>
        <v>28</v>
      </c>
      <c r="D33" s="4" t="s">
        <v>31</v>
      </c>
      <c r="E33" s="3">
        <v>6258545</v>
      </c>
      <c r="F33" s="3">
        <v>1105</v>
      </c>
      <c r="G33" s="3">
        <v>10405746</v>
      </c>
      <c r="H33" s="5">
        <v>53333930174884</v>
      </c>
      <c r="I33" s="7">
        <v>1336</v>
      </c>
      <c r="J33" s="8">
        <v>535811</v>
      </c>
      <c r="K33" s="18">
        <v>29406171035002</v>
      </c>
    </row>
    <row r="34" spans="3:11" ht="15.75">
      <c r="C34" s="17">
        <f t="shared" si="0"/>
        <v>29</v>
      </c>
      <c r="D34" s="4" t="s">
        <v>32</v>
      </c>
      <c r="E34" s="3">
        <v>1131518</v>
      </c>
      <c r="F34" s="3">
        <v>346</v>
      </c>
      <c r="G34" s="3">
        <v>1905887</v>
      </c>
      <c r="H34" s="5">
        <v>11659478282623</v>
      </c>
      <c r="I34" s="7">
        <v>246</v>
      </c>
      <c r="J34" s="8">
        <v>79850</v>
      </c>
      <c r="K34" s="18">
        <v>4832706530962</v>
      </c>
    </row>
    <row r="35" spans="3:11" ht="15.75">
      <c r="C35" s="17">
        <f t="shared" si="0"/>
        <v>30</v>
      </c>
      <c r="D35" s="4" t="s">
        <v>33</v>
      </c>
      <c r="E35" s="3">
        <v>7215210</v>
      </c>
      <c r="F35" s="3">
        <v>1175</v>
      </c>
      <c r="G35" s="3">
        <v>11468229</v>
      </c>
      <c r="H35" s="5">
        <v>66029659665957</v>
      </c>
      <c r="I35" s="7">
        <v>1328</v>
      </c>
      <c r="J35" s="8">
        <v>493640</v>
      </c>
      <c r="K35" s="18">
        <v>41304894543992</v>
      </c>
    </row>
    <row r="36" spans="3:11" ht="15.75">
      <c r="C36" s="17">
        <f t="shared" si="0"/>
        <v>31</v>
      </c>
      <c r="D36" s="4" t="s">
        <v>34</v>
      </c>
      <c r="E36" s="3">
        <v>6477217</v>
      </c>
      <c r="F36" s="3">
        <v>1206</v>
      </c>
      <c r="G36" s="3">
        <v>11612213</v>
      </c>
      <c r="H36" s="5">
        <v>57484827412466</v>
      </c>
      <c r="I36" s="7">
        <v>1350</v>
      </c>
      <c r="J36" s="8">
        <v>548245</v>
      </c>
      <c r="K36" s="18">
        <v>28598469810610</v>
      </c>
    </row>
    <row r="37" spans="3:11" ht="15.75">
      <c r="C37" s="19">
        <f t="shared" si="0"/>
        <v>32</v>
      </c>
      <c r="D37" s="13" t="s">
        <v>35</v>
      </c>
      <c r="E37" s="12">
        <v>5611423</v>
      </c>
      <c r="F37" s="12">
        <v>1129</v>
      </c>
      <c r="G37" s="12">
        <v>8524527</v>
      </c>
      <c r="H37" s="14">
        <v>54182196080337</v>
      </c>
      <c r="I37" s="15">
        <v>1455</v>
      </c>
      <c r="J37" s="16">
        <v>438371</v>
      </c>
      <c r="K37" s="20">
        <v>33827409876538</v>
      </c>
    </row>
    <row r="38" spans="3:11" s="10" customFormat="1" ht="27" customHeight="1" thickBot="1">
      <c r="C38" s="33" t="s">
        <v>41</v>
      </c>
      <c r="D38" s="34"/>
      <c r="E38" s="21">
        <f>SUM(E6:E37)</f>
        <v>358812595</v>
      </c>
      <c r="F38" s="21">
        <f aca="true" t="shared" si="1" ref="F38:K38">SUM(F6:F37)</f>
        <v>60455</v>
      </c>
      <c r="G38" s="21">
        <f t="shared" si="1"/>
        <v>529479655</v>
      </c>
      <c r="H38" s="21">
        <f t="shared" si="1"/>
        <v>2935555780721017</v>
      </c>
      <c r="I38" s="21">
        <f t="shared" si="1"/>
        <v>67045</v>
      </c>
      <c r="J38" s="21">
        <f t="shared" si="1"/>
        <v>23804163</v>
      </c>
      <c r="K38" s="22">
        <f t="shared" si="1"/>
        <v>1865749578709332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52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14149969</v>
      </c>
      <c r="F6" s="24">
        <v>2785</v>
      </c>
      <c r="G6" s="3">
        <v>21653769</v>
      </c>
      <c r="H6" s="5">
        <v>68956569352150</v>
      </c>
      <c r="I6" s="6">
        <v>3235</v>
      </c>
      <c r="J6" s="6">
        <v>1219249</v>
      </c>
      <c r="K6" s="25">
        <v>67056958077420</v>
      </c>
    </row>
    <row r="7" spans="3:11" ht="15.75">
      <c r="C7" s="17">
        <f aca="true" t="shared" si="0" ref="C7:C37">C6+1</f>
        <v>2</v>
      </c>
      <c r="D7" s="4" t="s">
        <v>7</v>
      </c>
      <c r="E7" s="3">
        <v>10031004</v>
      </c>
      <c r="F7" s="3">
        <v>2000</v>
      </c>
      <c r="G7" s="3">
        <v>16006113</v>
      </c>
      <c r="H7" s="5">
        <v>50382188962815</v>
      </c>
      <c r="I7" s="7">
        <v>2213</v>
      </c>
      <c r="J7" s="8">
        <v>1043371</v>
      </c>
      <c r="K7" s="18">
        <v>66931545188293</v>
      </c>
    </row>
    <row r="8" spans="3:11" ht="15.75">
      <c r="C8" s="17">
        <f t="shared" si="0"/>
        <v>3</v>
      </c>
      <c r="D8" s="4" t="s">
        <v>8</v>
      </c>
      <c r="E8" s="3">
        <v>4422443</v>
      </c>
      <c r="F8" s="3">
        <v>1006</v>
      </c>
      <c r="G8" s="3">
        <v>7971223</v>
      </c>
      <c r="H8" s="5">
        <v>23167764644168</v>
      </c>
      <c r="I8" s="7">
        <v>1103</v>
      </c>
      <c r="J8" s="8">
        <v>393460</v>
      </c>
      <c r="K8" s="18">
        <v>17591469860611</v>
      </c>
    </row>
    <row r="9" spans="3:11" ht="15.75">
      <c r="C9" s="17">
        <f t="shared" si="0"/>
        <v>4</v>
      </c>
      <c r="D9" s="4" t="s">
        <v>9</v>
      </c>
      <c r="E9" s="3">
        <v>21539711</v>
      </c>
      <c r="F9" s="3">
        <v>3586</v>
      </c>
      <c r="G9" s="3">
        <v>31593720</v>
      </c>
      <c r="H9" s="5">
        <v>109535933688052</v>
      </c>
      <c r="I9" s="7">
        <v>5125</v>
      </c>
      <c r="J9" s="8">
        <v>2027059</v>
      </c>
      <c r="K9" s="18">
        <v>137990364662008</v>
      </c>
    </row>
    <row r="10" spans="3:11" ht="15.75">
      <c r="C10" s="17">
        <f t="shared" si="0"/>
        <v>5</v>
      </c>
      <c r="D10" s="4" t="s">
        <v>10</v>
      </c>
      <c r="E10" s="3">
        <v>2840118</v>
      </c>
      <c r="F10" s="3">
        <v>614</v>
      </c>
      <c r="G10" s="3">
        <v>4330656</v>
      </c>
      <c r="H10" s="5">
        <v>13165488323926</v>
      </c>
      <c r="I10" s="7">
        <v>752</v>
      </c>
      <c r="J10" s="8">
        <v>273195</v>
      </c>
      <c r="K10" s="18">
        <v>11155126884240</v>
      </c>
    </row>
    <row r="11" spans="3:11" ht="15.75">
      <c r="C11" s="17">
        <f t="shared" si="0"/>
        <v>6</v>
      </c>
      <c r="D11" s="4" t="s">
        <v>11</v>
      </c>
      <c r="E11" s="3">
        <v>5662493</v>
      </c>
      <c r="F11" s="3">
        <v>839</v>
      </c>
      <c r="G11" s="3">
        <v>6177060</v>
      </c>
      <c r="H11" s="5">
        <v>21779049190682</v>
      </c>
      <c r="I11" s="7">
        <v>1244</v>
      </c>
      <c r="J11" s="8">
        <v>421101</v>
      </c>
      <c r="K11" s="18">
        <v>30878298740933</v>
      </c>
    </row>
    <row r="12" spans="3:11" ht="15.75">
      <c r="C12" s="17">
        <f t="shared" si="0"/>
        <v>7</v>
      </c>
      <c r="D12" s="4" t="s">
        <v>4</v>
      </c>
      <c r="E12" s="3">
        <v>90303509</v>
      </c>
      <c r="F12" s="3">
        <v>13711</v>
      </c>
      <c r="G12" s="3">
        <v>95860349</v>
      </c>
      <c r="H12" s="5">
        <v>350891107958984</v>
      </c>
      <c r="I12" s="7">
        <v>13794</v>
      </c>
      <c r="J12" s="8">
        <v>3848272</v>
      </c>
      <c r="K12" s="18">
        <v>478830842606844</v>
      </c>
    </row>
    <row r="13" spans="3:11" ht="15.75">
      <c r="C13" s="17">
        <f t="shared" si="0"/>
        <v>8</v>
      </c>
      <c r="D13" s="4" t="s">
        <v>12</v>
      </c>
      <c r="E13" s="3">
        <v>3845057</v>
      </c>
      <c r="F13" s="3">
        <v>689</v>
      </c>
      <c r="G13" s="3">
        <v>5258078</v>
      </c>
      <c r="H13" s="5">
        <v>16069267089992</v>
      </c>
      <c r="I13" s="7">
        <v>965</v>
      </c>
      <c r="J13" s="8">
        <v>405982</v>
      </c>
      <c r="K13" s="18">
        <v>17422008254992</v>
      </c>
    </row>
    <row r="14" spans="3:11" ht="15.75">
      <c r="C14" s="17">
        <f t="shared" si="0"/>
        <v>9</v>
      </c>
      <c r="D14" s="4" t="s">
        <v>13</v>
      </c>
      <c r="E14" s="3">
        <v>3308591</v>
      </c>
      <c r="F14" s="3">
        <v>648</v>
      </c>
      <c r="G14" s="3">
        <v>4013358</v>
      </c>
      <c r="H14" s="5">
        <v>11336878730331</v>
      </c>
      <c r="I14" s="7">
        <v>832</v>
      </c>
      <c r="J14" s="8">
        <v>288902</v>
      </c>
      <c r="K14" s="18">
        <v>10074847262622</v>
      </c>
    </row>
    <row r="15" spans="3:11" ht="15.75">
      <c r="C15" s="17">
        <f t="shared" si="0"/>
        <v>10</v>
      </c>
      <c r="D15" s="4" t="s">
        <v>40</v>
      </c>
      <c r="E15" s="3">
        <v>22774166</v>
      </c>
      <c r="F15" s="3">
        <v>4344</v>
      </c>
      <c r="G15" s="3">
        <v>35142048</v>
      </c>
      <c r="H15" s="5">
        <v>107132239720613</v>
      </c>
      <c r="I15" s="7">
        <v>4824</v>
      </c>
      <c r="J15" s="8">
        <v>1727449</v>
      </c>
      <c r="K15" s="18">
        <v>113392844733547</v>
      </c>
    </row>
    <row r="16" spans="3:11" ht="15.75">
      <c r="C16" s="17">
        <f t="shared" si="0"/>
        <v>11</v>
      </c>
      <c r="D16" s="4" t="s">
        <v>14</v>
      </c>
      <c r="E16" s="3">
        <v>3537638</v>
      </c>
      <c r="F16" s="3">
        <v>806</v>
      </c>
      <c r="G16" s="3">
        <v>5261273</v>
      </c>
      <c r="H16" s="5">
        <v>15055506596601</v>
      </c>
      <c r="I16" s="7">
        <v>825</v>
      </c>
      <c r="J16" s="8">
        <v>272788</v>
      </c>
      <c r="K16" s="18">
        <v>10128699040471</v>
      </c>
    </row>
    <row r="17" spans="3:11" ht="15.75">
      <c r="C17" s="17">
        <f t="shared" si="0"/>
        <v>12</v>
      </c>
      <c r="D17" s="4" t="s">
        <v>15</v>
      </c>
      <c r="E17" s="3">
        <v>17259119</v>
      </c>
      <c r="F17" s="3">
        <v>2700</v>
      </c>
      <c r="G17" s="3">
        <v>23765957</v>
      </c>
      <c r="H17" s="5">
        <v>80571540640857</v>
      </c>
      <c r="I17" s="7">
        <v>3130</v>
      </c>
      <c r="J17" s="8">
        <v>1088679</v>
      </c>
      <c r="K17" s="18">
        <v>67705780412179</v>
      </c>
    </row>
    <row r="18" spans="3:11" ht="15.75">
      <c r="C18" s="17">
        <f t="shared" si="0"/>
        <v>13</v>
      </c>
      <c r="D18" s="4" t="s">
        <v>16</v>
      </c>
      <c r="E18" s="3">
        <v>4239986</v>
      </c>
      <c r="F18" s="3">
        <v>868</v>
      </c>
      <c r="G18" s="3">
        <v>6192951</v>
      </c>
      <c r="H18" s="5">
        <v>19059055736308</v>
      </c>
      <c r="I18" s="7">
        <v>1108</v>
      </c>
      <c r="J18" s="8">
        <v>423870</v>
      </c>
      <c r="K18" s="18">
        <v>17980558712650</v>
      </c>
    </row>
    <row r="19" spans="3:11" ht="15.75">
      <c r="C19" s="17">
        <f t="shared" si="0"/>
        <v>14</v>
      </c>
      <c r="D19" s="9" t="s">
        <v>17</v>
      </c>
      <c r="E19" s="3">
        <v>11573479</v>
      </c>
      <c r="F19" s="3">
        <v>1544</v>
      </c>
      <c r="G19" s="3">
        <v>14722160</v>
      </c>
      <c r="H19" s="5">
        <v>48769784187774</v>
      </c>
      <c r="I19" s="7">
        <v>1617</v>
      </c>
      <c r="J19" s="8">
        <v>613692</v>
      </c>
      <c r="K19" s="18">
        <v>71905944873203</v>
      </c>
    </row>
    <row r="20" spans="3:11" ht="15.75">
      <c r="C20" s="17">
        <f t="shared" si="0"/>
        <v>15</v>
      </c>
      <c r="D20" s="4" t="s">
        <v>18</v>
      </c>
      <c r="E20" s="3">
        <v>3689129</v>
      </c>
      <c r="F20" s="3">
        <v>734</v>
      </c>
      <c r="G20" s="3">
        <v>5108409</v>
      </c>
      <c r="H20" s="5">
        <v>14081489283537</v>
      </c>
      <c r="I20" s="7">
        <v>963</v>
      </c>
      <c r="J20" s="8">
        <v>338125</v>
      </c>
      <c r="K20" s="18">
        <v>14212128800305</v>
      </c>
    </row>
    <row r="21" spans="3:11" ht="15.75">
      <c r="C21" s="17">
        <f t="shared" si="0"/>
        <v>16</v>
      </c>
      <c r="D21" s="4" t="s">
        <v>19</v>
      </c>
      <c r="E21" s="3">
        <v>6709436</v>
      </c>
      <c r="F21" s="3">
        <v>1170</v>
      </c>
      <c r="G21" s="3">
        <v>10725669</v>
      </c>
      <c r="H21" s="5">
        <v>30872703942781</v>
      </c>
      <c r="I21" s="7">
        <v>1185</v>
      </c>
      <c r="J21" s="8">
        <v>472256</v>
      </c>
      <c r="K21" s="18">
        <v>42297206287389</v>
      </c>
    </row>
    <row r="22" spans="3:11" ht="15.75">
      <c r="C22" s="17">
        <f t="shared" si="0"/>
        <v>17</v>
      </c>
      <c r="D22" s="4" t="s">
        <v>20</v>
      </c>
      <c r="E22" s="3">
        <v>18467602</v>
      </c>
      <c r="F22" s="3">
        <v>3159</v>
      </c>
      <c r="G22" s="3">
        <v>27210789</v>
      </c>
      <c r="H22" s="5">
        <v>90871125975059</v>
      </c>
      <c r="I22" s="7">
        <v>4178</v>
      </c>
      <c r="J22" s="8">
        <v>1562730</v>
      </c>
      <c r="K22" s="18">
        <v>103825707921691</v>
      </c>
    </row>
    <row r="23" spans="3:11" ht="15.75">
      <c r="C23" s="17">
        <f t="shared" si="0"/>
        <v>18</v>
      </c>
      <c r="D23" s="4" t="s">
        <v>21</v>
      </c>
      <c r="E23" s="3">
        <v>5600902</v>
      </c>
      <c r="F23" s="3">
        <v>1049</v>
      </c>
      <c r="G23" s="3">
        <v>8776470</v>
      </c>
      <c r="H23" s="5">
        <v>25546158422629</v>
      </c>
      <c r="I23" s="7">
        <v>1185</v>
      </c>
      <c r="J23" s="8">
        <v>415848</v>
      </c>
      <c r="K23" s="18">
        <v>22894138644446</v>
      </c>
    </row>
    <row r="24" spans="3:11" ht="15.75">
      <c r="C24" s="17">
        <f t="shared" si="0"/>
        <v>19</v>
      </c>
      <c r="D24" s="4" t="s">
        <v>22</v>
      </c>
      <c r="E24" s="3">
        <v>5340137</v>
      </c>
      <c r="F24" s="3">
        <v>1063</v>
      </c>
      <c r="G24" s="3">
        <v>8244181</v>
      </c>
      <c r="H24" s="5">
        <v>25203631423183</v>
      </c>
      <c r="I24" s="7">
        <v>1058</v>
      </c>
      <c r="J24" s="8">
        <v>409895</v>
      </c>
      <c r="K24" s="18">
        <v>27555985787914</v>
      </c>
    </row>
    <row r="25" spans="3:11" ht="15.75">
      <c r="C25" s="17">
        <f t="shared" si="0"/>
        <v>20</v>
      </c>
      <c r="D25" s="4" t="s">
        <v>23</v>
      </c>
      <c r="E25" s="3">
        <v>5324057</v>
      </c>
      <c r="F25" s="3">
        <v>975</v>
      </c>
      <c r="G25" s="3">
        <v>7869302</v>
      </c>
      <c r="H25" s="5">
        <v>24427597884515</v>
      </c>
      <c r="I25" s="7">
        <v>1179</v>
      </c>
      <c r="J25" s="8">
        <v>519497</v>
      </c>
      <c r="K25" s="18">
        <v>34557165088570</v>
      </c>
    </row>
    <row r="26" spans="3:11" ht="15.75">
      <c r="C26" s="17">
        <f t="shared" si="0"/>
        <v>21</v>
      </c>
      <c r="D26" s="4" t="s">
        <v>24</v>
      </c>
      <c r="E26" s="3">
        <v>11931775</v>
      </c>
      <c r="F26" s="3">
        <v>1911</v>
      </c>
      <c r="G26" s="3">
        <v>15852510</v>
      </c>
      <c r="H26" s="5">
        <v>48660430840022</v>
      </c>
      <c r="I26" s="7">
        <v>2407</v>
      </c>
      <c r="J26" s="8">
        <v>1037904</v>
      </c>
      <c r="K26" s="18">
        <v>50676298495156</v>
      </c>
    </row>
    <row r="27" spans="3:11" ht="15.75">
      <c r="C27" s="17">
        <f t="shared" si="0"/>
        <v>22</v>
      </c>
      <c r="D27" s="4" t="s">
        <v>25</v>
      </c>
      <c r="E27" s="3">
        <v>7403550</v>
      </c>
      <c r="F27" s="3">
        <v>1221</v>
      </c>
      <c r="G27" s="3">
        <v>11877289</v>
      </c>
      <c r="H27" s="5">
        <v>34215459511088</v>
      </c>
      <c r="I27" s="7">
        <v>1606</v>
      </c>
      <c r="J27" s="8">
        <v>649413</v>
      </c>
      <c r="K27" s="18">
        <v>42088829753139</v>
      </c>
    </row>
    <row r="28" spans="3:11" ht="15.75">
      <c r="C28" s="17">
        <f t="shared" si="0"/>
        <v>23</v>
      </c>
      <c r="D28" s="4" t="s">
        <v>26</v>
      </c>
      <c r="E28" s="3">
        <v>2926183</v>
      </c>
      <c r="F28" s="3">
        <v>488</v>
      </c>
      <c r="G28" s="3">
        <v>4065781</v>
      </c>
      <c r="H28" s="5">
        <v>10604603279050</v>
      </c>
      <c r="I28" s="7">
        <v>446</v>
      </c>
      <c r="J28" s="8">
        <v>211104</v>
      </c>
      <c r="K28" s="18">
        <v>7935347155062</v>
      </c>
    </row>
    <row r="29" spans="3:11" ht="15.75">
      <c r="C29" s="17">
        <f t="shared" si="0"/>
        <v>24</v>
      </c>
      <c r="D29" s="4" t="s">
        <v>27</v>
      </c>
      <c r="E29" s="3">
        <v>6764185</v>
      </c>
      <c r="F29" s="3">
        <v>1168</v>
      </c>
      <c r="G29" s="3">
        <v>10270209</v>
      </c>
      <c r="H29" s="5">
        <v>26933732638693</v>
      </c>
      <c r="I29" s="7">
        <v>1573</v>
      </c>
      <c r="J29" s="8">
        <v>683826</v>
      </c>
      <c r="K29" s="18">
        <v>26067376074407</v>
      </c>
    </row>
    <row r="30" spans="3:11" ht="15.75">
      <c r="C30" s="17">
        <f t="shared" si="0"/>
        <v>25</v>
      </c>
      <c r="D30" s="4" t="s">
        <v>28</v>
      </c>
      <c r="E30" s="3">
        <v>9669731</v>
      </c>
      <c r="F30" s="3">
        <v>1957</v>
      </c>
      <c r="G30" s="3">
        <v>18145721</v>
      </c>
      <c r="H30" s="5">
        <v>50704816024447</v>
      </c>
      <c r="I30" s="7">
        <v>2775</v>
      </c>
      <c r="J30" s="8">
        <v>1314298</v>
      </c>
      <c r="K30" s="18">
        <v>50850438480580</v>
      </c>
    </row>
    <row r="31" spans="3:11" ht="15.75">
      <c r="C31" s="17">
        <f t="shared" si="0"/>
        <v>26</v>
      </c>
      <c r="D31" s="4" t="s">
        <v>29</v>
      </c>
      <c r="E31" s="3">
        <v>5841669</v>
      </c>
      <c r="F31" s="3">
        <v>1083</v>
      </c>
      <c r="G31" s="3">
        <v>10030651</v>
      </c>
      <c r="H31" s="5">
        <v>28664495858922</v>
      </c>
      <c r="I31" s="7">
        <v>1277</v>
      </c>
      <c r="J31" s="8">
        <v>642581</v>
      </c>
      <c r="K31" s="18">
        <v>26684943187114</v>
      </c>
    </row>
    <row r="32" spans="3:11" ht="15.75">
      <c r="C32" s="17">
        <f t="shared" si="0"/>
        <v>27</v>
      </c>
      <c r="D32" s="4" t="s">
        <v>30</v>
      </c>
      <c r="E32" s="3">
        <v>13253931</v>
      </c>
      <c r="F32" s="3">
        <v>2512</v>
      </c>
      <c r="G32" s="3">
        <v>21995725</v>
      </c>
      <c r="H32" s="5">
        <v>72538577082492</v>
      </c>
      <c r="I32" s="7">
        <v>3508</v>
      </c>
      <c r="J32" s="8">
        <v>1629360</v>
      </c>
      <c r="K32" s="18">
        <v>90309437932376</v>
      </c>
    </row>
    <row r="33" spans="3:11" ht="15.75">
      <c r="C33" s="17">
        <f t="shared" si="0"/>
        <v>28</v>
      </c>
      <c r="D33" s="4" t="s">
        <v>31</v>
      </c>
      <c r="E33" s="3">
        <v>6085373</v>
      </c>
      <c r="F33" s="3">
        <v>1223</v>
      </c>
      <c r="G33" s="3">
        <v>9872643</v>
      </c>
      <c r="H33" s="5">
        <v>30734455535858</v>
      </c>
      <c r="I33" s="7">
        <v>1415</v>
      </c>
      <c r="J33" s="8">
        <v>615040</v>
      </c>
      <c r="K33" s="18">
        <v>29244584430875</v>
      </c>
    </row>
    <row r="34" spans="3:11" ht="15.75">
      <c r="C34" s="17">
        <f t="shared" si="0"/>
        <v>29</v>
      </c>
      <c r="D34" s="4" t="s">
        <v>32</v>
      </c>
      <c r="E34" s="3">
        <v>898978</v>
      </c>
      <c r="F34" s="3">
        <v>275</v>
      </c>
      <c r="G34" s="3">
        <v>873252</v>
      </c>
      <c r="H34" s="5">
        <v>3416452768064</v>
      </c>
      <c r="I34" s="7">
        <v>251</v>
      </c>
      <c r="J34" s="8">
        <v>76912</v>
      </c>
      <c r="K34" s="18">
        <v>3700845416259</v>
      </c>
    </row>
    <row r="35" spans="3:11" ht="15.75">
      <c r="C35" s="17">
        <f t="shared" si="0"/>
        <v>30</v>
      </c>
      <c r="D35" s="4" t="s">
        <v>33</v>
      </c>
      <c r="E35" s="3">
        <v>6821834</v>
      </c>
      <c r="F35" s="3">
        <v>1183</v>
      </c>
      <c r="G35" s="3">
        <v>9822572</v>
      </c>
      <c r="H35" s="5">
        <v>30292399703619</v>
      </c>
      <c r="I35" s="7">
        <v>1412</v>
      </c>
      <c r="J35" s="8">
        <v>538142</v>
      </c>
      <c r="K35" s="18">
        <v>33599377679822</v>
      </c>
    </row>
    <row r="36" spans="3:11" ht="15.75">
      <c r="C36" s="17">
        <f t="shared" si="0"/>
        <v>31</v>
      </c>
      <c r="D36" s="4" t="s">
        <v>34</v>
      </c>
      <c r="E36" s="3">
        <v>6249163</v>
      </c>
      <c r="F36" s="3">
        <v>1183</v>
      </c>
      <c r="G36" s="3">
        <v>10685483</v>
      </c>
      <c r="H36" s="5">
        <v>31813825868005</v>
      </c>
      <c r="I36" s="7">
        <v>1671</v>
      </c>
      <c r="J36" s="8">
        <v>625063</v>
      </c>
      <c r="K36" s="18">
        <v>30229838515586</v>
      </c>
    </row>
    <row r="37" spans="3:11" ht="15.75">
      <c r="C37" s="19">
        <f t="shared" si="0"/>
        <v>32</v>
      </c>
      <c r="D37" s="13" t="s">
        <v>35</v>
      </c>
      <c r="E37" s="12">
        <v>5493357</v>
      </c>
      <c r="F37" s="12">
        <v>1152</v>
      </c>
      <c r="G37" s="12">
        <v>7579418</v>
      </c>
      <c r="H37" s="14">
        <v>27010903890262</v>
      </c>
      <c r="I37" s="15">
        <v>1647</v>
      </c>
      <c r="J37" s="16">
        <v>517496</v>
      </c>
      <c r="K37" s="20">
        <v>30602774897919</v>
      </c>
    </row>
    <row r="38" spans="3:11" s="10" customFormat="1" ht="27" customHeight="1" thickBot="1">
      <c r="C38" s="33" t="s">
        <v>41</v>
      </c>
      <c r="D38" s="34"/>
      <c r="E38" s="21">
        <v>336256259</v>
      </c>
      <c r="F38" s="21">
        <v>59692</v>
      </c>
      <c r="G38" s="21">
        <v>477801224</v>
      </c>
      <c r="H38" s="21">
        <v>2591288158594341</v>
      </c>
      <c r="I38" s="21">
        <v>70818</v>
      </c>
      <c r="J38" s="21">
        <v>26716444</v>
      </c>
      <c r="K38" s="22">
        <v>1771794616451463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C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53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13990583</v>
      </c>
      <c r="F6" s="24">
        <v>2770</v>
      </c>
      <c r="G6" s="3">
        <v>21769571</v>
      </c>
      <c r="H6" s="5">
        <v>95590240784649</v>
      </c>
      <c r="I6" s="6">
        <v>3225</v>
      </c>
      <c r="J6" s="6">
        <v>1107519</v>
      </c>
      <c r="K6" s="25">
        <v>47611308647641</v>
      </c>
    </row>
    <row r="7" spans="3:11" ht="15.75">
      <c r="C7" s="17">
        <f aca="true" t="shared" si="0" ref="C7:C37">C6+1</f>
        <v>2</v>
      </c>
      <c r="D7" s="4" t="s">
        <v>7</v>
      </c>
      <c r="E7" s="3">
        <v>9911262</v>
      </c>
      <c r="F7" s="3">
        <v>1999</v>
      </c>
      <c r="G7" s="3">
        <v>16218174</v>
      </c>
      <c r="H7" s="5">
        <v>74979912526734</v>
      </c>
      <c r="I7" s="7">
        <v>2195</v>
      </c>
      <c r="J7" s="8">
        <v>951669</v>
      </c>
      <c r="K7" s="18">
        <v>44701481609213</v>
      </c>
    </row>
    <row r="8" spans="3:11" ht="15.75">
      <c r="C8" s="17">
        <f t="shared" si="0"/>
        <v>3</v>
      </c>
      <c r="D8" s="4" t="s">
        <v>8</v>
      </c>
      <c r="E8" s="3">
        <v>4375917</v>
      </c>
      <c r="F8" s="3">
        <v>1003</v>
      </c>
      <c r="G8" s="3">
        <v>7855816</v>
      </c>
      <c r="H8" s="5">
        <v>31381212548717</v>
      </c>
      <c r="I8" s="7">
        <v>1101</v>
      </c>
      <c r="J8" s="8">
        <v>357243</v>
      </c>
      <c r="K8" s="18">
        <v>11625311319749</v>
      </c>
    </row>
    <row r="9" spans="3:11" ht="15.75">
      <c r="C9" s="17">
        <f t="shared" si="0"/>
        <v>4</v>
      </c>
      <c r="D9" s="4" t="s">
        <v>9</v>
      </c>
      <c r="E9" s="3">
        <v>21333029</v>
      </c>
      <c r="F9" s="3">
        <v>3562</v>
      </c>
      <c r="G9" s="3">
        <v>30782880</v>
      </c>
      <c r="H9" s="5">
        <v>145913704209501</v>
      </c>
      <c r="I9" s="7">
        <v>5164</v>
      </c>
      <c r="J9" s="8">
        <v>1787743</v>
      </c>
      <c r="K9" s="18">
        <v>100247707588146</v>
      </c>
    </row>
    <row r="10" spans="3:11" ht="15.75">
      <c r="C10" s="17">
        <f t="shared" si="0"/>
        <v>5</v>
      </c>
      <c r="D10" s="4" t="s">
        <v>10</v>
      </c>
      <c r="E10" s="3">
        <v>2694753</v>
      </c>
      <c r="F10" s="3">
        <v>561</v>
      </c>
      <c r="G10" s="3">
        <v>4067755</v>
      </c>
      <c r="H10" s="5">
        <v>16678362124750</v>
      </c>
      <c r="I10" s="7">
        <v>684</v>
      </c>
      <c r="J10" s="8">
        <v>206839</v>
      </c>
      <c r="K10" s="18">
        <v>6800560909134</v>
      </c>
    </row>
    <row r="11" spans="3:11" ht="15.75">
      <c r="C11" s="17">
        <f t="shared" si="0"/>
        <v>6</v>
      </c>
      <c r="D11" s="4" t="s">
        <v>11</v>
      </c>
      <c r="E11" s="3">
        <v>5599998</v>
      </c>
      <c r="F11" s="3">
        <v>841</v>
      </c>
      <c r="G11" s="3">
        <v>6424450</v>
      </c>
      <c r="H11" s="5">
        <v>32776806789636</v>
      </c>
      <c r="I11" s="7">
        <v>1257</v>
      </c>
      <c r="J11" s="8">
        <v>398867</v>
      </c>
      <c r="K11" s="18">
        <v>25787389715158</v>
      </c>
    </row>
    <row r="12" spans="3:11" ht="15.75">
      <c r="C12" s="17">
        <f t="shared" si="0"/>
        <v>7</v>
      </c>
      <c r="D12" s="4" t="s">
        <v>4</v>
      </c>
      <c r="E12" s="3">
        <v>89713795</v>
      </c>
      <c r="F12" s="3">
        <v>13757</v>
      </c>
      <c r="G12" s="3">
        <v>93752457</v>
      </c>
      <c r="H12" s="5">
        <v>471264659487340</v>
      </c>
      <c r="I12" s="7">
        <v>13667</v>
      </c>
      <c r="J12" s="8">
        <v>3024015</v>
      </c>
      <c r="K12" s="18">
        <v>321175796138515</v>
      </c>
    </row>
    <row r="13" spans="3:11" ht="15.75">
      <c r="C13" s="17">
        <f t="shared" si="0"/>
        <v>8</v>
      </c>
      <c r="D13" s="4" t="s">
        <v>12</v>
      </c>
      <c r="E13" s="3">
        <v>3767472</v>
      </c>
      <c r="F13" s="3">
        <v>697</v>
      </c>
      <c r="G13" s="3">
        <v>5194422</v>
      </c>
      <c r="H13" s="5">
        <v>21609822767356</v>
      </c>
      <c r="I13" s="7">
        <v>943</v>
      </c>
      <c r="J13" s="8">
        <v>355786</v>
      </c>
      <c r="K13" s="18">
        <v>12188745684038</v>
      </c>
    </row>
    <row r="14" spans="3:11" ht="15.75">
      <c r="C14" s="17">
        <f t="shared" si="0"/>
        <v>9</v>
      </c>
      <c r="D14" s="4" t="s">
        <v>13</v>
      </c>
      <c r="E14" s="3">
        <v>3267460</v>
      </c>
      <c r="F14" s="3">
        <v>678</v>
      </c>
      <c r="G14" s="3">
        <v>4027759</v>
      </c>
      <c r="H14" s="5">
        <v>15374737023681</v>
      </c>
      <c r="I14" s="7">
        <v>839</v>
      </c>
      <c r="J14" s="8">
        <v>245383</v>
      </c>
      <c r="K14" s="18">
        <v>7471353559926</v>
      </c>
    </row>
    <row r="15" spans="3:11" ht="15.75">
      <c r="C15" s="17">
        <f t="shared" si="0"/>
        <v>10</v>
      </c>
      <c r="D15" s="4" t="s">
        <v>40</v>
      </c>
      <c r="E15" s="3">
        <v>22622886</v>
      </c>
      <c r="F15" s="3">
        <v>4521</v>
      </c>
      <c r="G15" s="3">
        <v>35582456</v>
      </c>
      <c r="H15" s="5">
        <v>148278238096097</v>
      </c>
      <c r="I15" s="7">
        <v>4859</v>
      </c>
      <c r="J15" s="8">
        <v>1490001</v>
      </c>
      <c r="K15" s="18">
        <v>80488959800613</v>
      </c>
    </row>
    <row r="16" spans="3:11" ht="15.75">
      <c r="C16" s="17">
        <f t="shared" si="0"/>
        <v>11</v>
      </c>
      <c r="D16" s="4" t="s">
        <v>14</v>
      </c>
      <c r="E16" s="3">
        <v>3361754</v>
      </c>
      <c r="F16" s="3">
        <v>575</v>
      </c>
      <c r="G16" s="3">
        <v>4423231</v>
      </c>
      <c r="H16" s="5">
        <v>15834601336022</v>
      </c>
      <c r="I16" s="7">
        <v>774</v>
      </c>
      <c r="J16" s="8">
        <v>252876</v>
      </c>
      <c r="K16" s="18">
        <v>6665008773782</v>
      </c>
    </row>
    <row r="17" spans="3:11" ht="15.75">
      <c r="C17" s="17">
        <f t="shared" si="0"/>
        <v>12</v>
      </c>
      <c r="D17" s="4" t="s">
        <v>15</v>
      </c>
      <c r="E17" s="3">
        <v>17199858</v>
      </c>
      <c r="F17" s="3">
        <v>2740</v>
      </c>
      <c r="G17" s="3">
        <v>25375124</v>
      </c>
      <c r="H17" s="5">
        <v>116988310293231</v>
      </c>
      <c r="I17" s="7">
        <v>3169</v>
      </c>
      <c r="J17" s="8">
        <v>928214</v>
      </c>
      <c r="K17" s="18">
        <v>56312735606706</v>
      </c>
    </row>
    <row r="18" spans="3:11" ht="15.75">
      <c r="C18" s="17">
        <f t="shared" si="0"/>
        <v>13</v>
      </c>
      <c r="D18" s="4" t="s">
        <v>16</v>
      </c>
      <c r="E18" s="3">
        <v>4122358</v>
      </c>
      <c r="F18" s="3">
        <v>817</v>
      </c>
      <c r="G18" s="3">
        <v>6052638</v>
      </c>
      <c r="H18" s="5">
        <v>25668616637626</v>
      </c>
      <c r="I18" s="7">
        <v>1081</v>
      </c>
      <c r="J18" s="8">
        <v>387136</v>
      </c>
      <c r="K18" s="18">
        <v>12220238214224</v>
      </c>
    </row>
    <row r="19" spans="3:11" ht="15.75">
      <c r="C19" s="17">
        <f t="shared" si="0"/>
        <v>14</v>
      </c>
      <c r="D19" s="9" t="s">
        <v>17</v>
      </c>
      <c r="E19" s="3">
        <v>11551741</v>
      </c>
      <c r="F19" s="3">
        <v>1610</v>
      </c>
      <c r="G19" s="3">
        <v>14733399</v>
      </c>
      <c r="H19" s="5">
        <v>65044154117754</v>
      </c>
      <c r="I19" s="7">
        <v>1606</v>
      </c>
      <c r="J19" s="8">
        <v>502663</v>
      </c>
      <c r="K19" s="18">
        <v>49212394174611</v>
      </c>
    </row>
    <row r="20" spans="3:11" ht="15.75">
      <c r="C20" s="17">
        <f t="shared" si="0"/>
        <v>15</v>
      </c>
      <c r="D20" s="4" t="s">
        <v>18</v>
      </c>
      <c r="E20" s="3">
        <v>3643199</v>
      </c>
      <c r="F20" s="3">
        <v>732</v>
      </c>
      <c r="G20" s="3">
        <v>5023750</v>
      </c>
      <c r="H20" s="5">
        <v>18274700533025</v>
      </c>
      <c r="I20" s="7">
        <v>958</v>
      </c>
      <c r="J20" s="8">
        <v>291972</v>
      </c>
      <c r="K20" s="18">
        <v>9924229731472</v>
      </c>
    </row>
    <row r="21" spans="3:11" ht="15.75">
      <c r="C21" s="17">
        <f t="shared" si="0"/>
        <v>16</v>
      </c>
      <c r="D21" s="4" t="s">
        <v>19</v>
      </c>
      <c r="E21" s="3">
        <v>6638391</v>
      </c>
      <c r="F21" s="3">
        <v>1188</v>
      </c>
      <c r="G21" s="3">
        <v>11367053</v>
      </c>
      <c r="H21" s="5">
        <v>46179974287001</v>
      </c>
      <c r="I21" s="7">
        <v>1187</v>
      </c>
      <c r="J21" s="8">
        <v>441137</v>
      </c>
      <c r="K21" s="18">
        <v>41281714784766</v>
      </c>
    </row>
    <row r="22" spans="3:11" ht="15.75">
      <c r="C22" s="17">
        <f t="shared" si="0"/>
        <v>17</v>
      </c>
      <c r="D22" s="4" t="s">
        <v>20</v>
      </c>
      <c r="E22" s="3">
        <v>18515875</v>
      </c>
      <c r="F22" s="3">
        <v>3220</v>
      </c>
      <c r="G22" s="3">
        <v>26692968</v>
      </c>
      <c r="H22" s="5">
        <v>122053125083837</v>
      </c>
      <c r="I22" s="7">
        <v>4264</v>
      </c>
      <c r="J22" s="8">
        <v>1338255</v>
      </c>
      <c r="K22" s="18">
        <v>66510965727118</v>
      </c>
    </row>
    <row r="23" spans="3:11" ht="15.75">
      <c r="C23" s="17">
        <f t="shared" si="0"/>
        <v>18</v>
      </c>
      <c r="D23" s="4" t="s">
        <v>21</v>
      </c>
      <c r="E23" s="3">
        <v>5321887</v>
      </c>
      <c r="F23" s="3">
        <v>1029</v>
      </c>
      <c r="G23" s="3">
        <v>8585386</v>
      </c>
      <c r="H23" s="5">
        <v>32545368022457</v>
      </c>
      <c r="I23" s="7">
        <v>1109</v>
      </c>
      <c r="J23" s="8">
        <v>338280</v>
      </c>
      <c r="K23" s="18">
        <v>14918757816549</v>
      </c>
    </row>
    <row r="24" spans="3:11" ht="15.75">
      <c r="C24" s="17">
        <f t="shared" si="0"/>
        <v>19</v>
      </c>
      <c r="D24" s="4" t="s">
        <v>22</v>
      </c>
      <c r="E24" s="3">
        <v>5263857</v>
      </c>
      <c r="F24" s="3">
        <v>1052</v>
      </c>
      <c r="G24" s="3">
        <v>8002444</v>
      </c>
      <c r="H24" s="5">
        <v>33500067982209</v>
      </c>
      <c r="I24" s="7">
        <v>1040</v>
      </c>
      <c r="J24" s="8">
        <v>333581</v>
      </c>
      <c r="K24" s="18">
        <v>18566549172495</v>
      </c>
    </row>
    <row r="25" spans="3:11" ht="15.75">
      <c r="C25" s="17">
        <f t="shared" si="0"/>
        <v>20</v>
      </c>
      <c r="D25" s="4" t="s">
        <v>23</v>
      </c>
      <c r="E25" s="3">
        <v>5306260</v>
      </c>
      <c r="F25" s="3">
        <v>983</v>
      </c>
      <c r="G25" s="3">
        <v>8079852</v>
      </c>
      <c r="H25" s="5">
        <v>37296936657189</v>
      </c>
      <c r="I25" s="7">
        <v>1180</v>
      </c>
      <c r="J25" s="8">
        <v>478862</v>
      </c>
      <c r="K25" s="18">
        <v>22947881458659</v>
      </c>
    </row>
    <row r="26" spans="3:11" ht="15.75">
      <c r="C26" s="17">
        <f t="shared" si="0"/>
        <v>21</v>
      </c>
      <c r="D26" s="4" t="s">
        <v>24</v>
      </c>
      <c r="E26" s="3">
        <v>11837761</v>
      </c>
      <c r="F26" s="3">
        <v>1905</v>
      </c>
      <c r="G26" s="3">
        <v>15905884</v>
      </c>
      <c r="H26" s="5">
        <v>67285149129773</v>
      </c>
      <c r="I26" s="7">
        <v>2448</v>
      </c>
      <c r="J26" s="8">
        <v>938270</v>
      </c>
      <c r="K26" s="18">
        <v>35953100893954</v>
      </c>
    </row>
    <row r="27" spans="3:11" ht="15.75">
      <c r="C27" s="17">
        <f t="shared" si="0"/>
        <v>22</v>
      </c>
      <c r="D27" s="4" t="s">
        <v>25</v>
      </c>
      <c r="E27" s="3">
        <v>7283641</v>
      </c>
      <c r="F27" s="3">
        <v>1230</v>
      </c>
      <c r="G27" s="3">
        <v>11693998</v>
      </c>
      <c r="H27" s="5">
        <v>45571199895996</v>
      </c>
      <c r="I27" s="7">
        <v>1582</v>
      </c>
      <c r="J27" s="8">
        <v>534346</v>
      </c>
      <c r="K27" s="18">
        <v>29667588592885</v>
      </c>
    </row>
    <row r="28" spans="3:11" ht="15.75">
      <c r="C28" s="17">
        <f t="shared" si="0"/>
        <v>23</v>
      </c>
      <c r="D28" s="4" t="s">
        <v>26</v>
      </c>
      <c r="E28" s="3">
        <v>2891238</v>
      </c>
      <c r="F28" s="3">
        <v>472</v>
      </c>
      <c r="G28" s="3">
        <v>4029822</v>
      </c>
      <c r="H28" s="5">
        <v>13837905530805</v>
      </c>
      <c r="I28" s="7">
        <v>438</v>
      </c>
      <c r="J28" s="8">
        <v>179575</v>
      </c>
      <c r="K28" s="18">
        <v>4507780378342</v>
      </c>
    </row>
    <row r="29" spans="3:11" ht="15.75">
      <c r="C29" s="17">
        <f t="shared" si="0"/>
        <v>24</v>
      </c>
      <c r="D29" s="4" t="s">
        <v>27</v>
      </c>
      <c r="E29" s="3">
        <v>6705892</v>
      </c>
      <c r="F29" s="3">
        <v>1206</v>
      </c>
      <c r="G29" s="3">
        <v>10144662</v>
      </c>
      <c r="H29" s="5">
        <v>35342793624027</v>
      </c>
      <c r="I29" s="7">
        <v>1558</v>
      </c>
      <c r="J29" s="8">
        <v>600990</v>
      </c>
      <c r="K29" s="18">
        <v>17254728659462</v>
      </c>
    </row>
    <row r="30" spans="3:11" ht="15.75">
      <c r="C30" s="17">
        <f t="shared" si="0"/>
        <v>25</v>
      </c>
      <c r="D30" s="4" t="s">
        <v>28</v>
      </c>
      <c r="E30" s="3">
        <v>9577430</v>
      </c>
      <c r="F30" s="3">
        <v>1980</v>
      </c>
      <c r="G30" s="3">
        <v>17738783</v>
      </c>
      <c r="H30" s="5">
        <v>62548622487070</v>
      </c>
      <c r="I30" s="7">
        <v>2766</v>
      </c>
      <c r="J30" s="8">
        <v>1173478</v>
      </c>
      <c r="K30" s="18">
        <v>34397900902573</v>
      </c>
    </row>
    <row r="31" spans="3:11" ht="15.75">
      <c r="C31" s="17">
        <f t="shared" si="0"/>
        <v>26</v>
      </c>
      <c r="D31" s="4" t="s">
        <v>29</v>
      </c>
      <c r="E31" s="3">
        <v>5754326</v>
      </c>
      <c r="F31" s="3">
        <v>1018</v>
      </c>
      <c r="G31" s="3">
        <v>9622135</v>
      </c>
      <c r="H31" s="5">
        <v>37580297960578</v>
      </c>
      <c r="I31" s="7">
        <v>1259</v>
      </c>
      <c r="J31" s="8">
        <v>563359</v>
      </c>
      <c r="K31" s="18">
        <v>18837372645567</v>
      </c>
    </row>
    <row r="32" spans="3:11" ht="15.75">
      <c r="C32" s="17">
        <f t="shared" si="0"/>
        <v>27</v>
      </c>
      <c r="D32" s="4" t="s">
        <v>30</v>
      </c>
      <c r="E32" s="3">
        <v>13168382</v>
      </c>
      <c r="F32" s="3">
        <v>2639</v>
      </c>
      <c r="G32" s="3">
        <v>21747781</v>
      </c>
      <c r="H32" s="5">
        <v>95484822430703</v>
      </c>
      <c r="I32" s="7">
        <v>3518</v>
      </c>
      <c r="J32" s="8">
        <v>1331609</v>
      </c>
      <c r="K32" s="18">
        <v>54496539196319</v>
      </c>
    </row>
    <row r="33" spans="3:11" ht="15.75">
      <c r="C33" s="17">
        <f t="shared" si="0"/>
        <v>28</v>
      </c>
      <c r="D33" s="4" t="s">
        <v>31</v>
      </c>
      <c r="E33" s="3">
        <v>5942716</v>
      </c>
      <c r="F33" s="3">
        <v>1102</v>
      </c>
      <c r="G33" s="3">
        <v>9143408</v>
      </c>
      <c r="H33" s="5">
        <v>37284552927590</v>
      </c>
      <c r="I33" s="7">
        <v>1385</v>
      </c>
      <c r="J33" s="8">
        <v>541101</v>
      </c>
      <c r="K33" s="18">
        <v>19666562992423</v>
      </c>
    </row>
    <row r="34" spans="3:11" ht="15.75">
      <c r="C34" s="17">
        <f t="shared" si="0"/>
        <v>29</v>
      </c>
      <c r="D34" s="4" t="s">
        <v>32</v>
      </c>
      <c r="E34" s="3">
        <v>881050</v>
      </c>
      <c r="F34" s="3">
        <v>285</v>
      </c>
      <c r="G34" s="3">
        <v>799012</v>
      </c>
      <c r="H34" s="5">
        <v>3602941777848</v>
      </c>
      <c r="I34" s="7">
        <v>249</v>
      </c>
      <c r="J34" s="8">
        <v>74143</v>
      </c>
      <c r="K34" s="18">
        <v>1926194950541</v>
      </c>
    </row>
    <row r="35" spans="3:11" ht="15.75">
      <c r="C35" s="17">
        <f t="shared" si="0"/>
        <v>30</v>
      </c>
      <c r="D35" s="4" t="s">
        <v>33</v>
      </c>
      <c r="E35" s="3">
        <v>6635584</v>
      </c>
      <c r="F35" s="3">
        <v>1163</v>
      </c>
      <c r="G35" s="3">
        <v>10445827</v>
      </c>
      <c r="H35" s="5">
        <v>43744536402990</v>
      </c>
      <c r="I35" s="7">
        <v>1414</v>
      </c>
      <c r="J35" s="8">
        <v>591342</v>
      </c>
      <c r="K35" s="18">
        <v>25959551883208</v>
      </c>
    </row>
    <row r="36" spans="3:11" ht="15.75">
      <c r="C36" s="17">
        <f t="shared" si="0"/>
        <v>31</v>
      </c>
      <c r="D36" s="4" t="s">
        <v>34</v>
      </c>
      <c r="E36" s="3">
        <v>6188226</v>
      </c>
      <c r="F36" s="3">
        <v>1189</v>
      </c>
      <c r="G36" s="3">
        <v>10574266</v>
      </c>
      <c r="H36" s="5">
        <v>42107012801738</v>
      </c>
      <c r="I36" s="7">
        <v>1652</v>
      </c>
      <c r="J36" s="8">
        <v>572730</v>
      </c>
      <c r="K36" s="18">
        <v>22516422005768</v>
      </c>
    </row>
    <row r="37" spans="3:11" ht="15.75">
      <c r="C37" s="19">
        <f t="shared" si="0"/>
        <v>32</v>
      </c>
      <c r="D37" s="13" t="s">
        <v>35</v>
      </c>
      <c r="E37" s="12">
        <v>5416066</v>
      </c>
      <c r="F37" s="12">
        <v>1135</v>
      </c>
      <c r="G37" s="12">
        <v>7632371</v>
      </c>
      <c r="H37" s="14">
        <v>38042413899021</v>
      </c>
      <c r="I37" s="15">
        <v>1644</v>
      </c>
      <c r="J37" s="16">
        <v>406302</v>
      </c>
      <c r="K37" s="20">
        <v>20608309431210</v>
      </c>
    </row>
    <row r="38" spans="3:11" s="10" customFormat="1" ht="27" customHeight="1" thickBot="1">
      <c r="C38" s="33" t="s">
        <v>41</v>
      </c>
      <c r="D38" s="34"/>
      <c r="E38" s="21">
        <v>337864405</v>
      </c>
      <c r="F38" s="21">
        <v>60402</v>
      </c>
      <c r="G38" s="21">
        <v>480188794</v>
      </c>
      <c r="H38" s="21">
        <v>3235622447347485</v>
      </c>
      <c r="I38" s="21">
        <v>71888</v>
      </c>
      <c r="J38" s="21">
        <v>23058038</v>
      </c>
      <c r="K38" s="22">
        <v>1282121590466265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54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14084764</v>
      </c>
      <c r="F6" s="24">
        <v>2750</v>
      </c>
      <c r="G6" s="3">
        <v>15983026</v>
      </c>
      <c r="H6" s="5">
        <v>67001134161904</v>
      </c>
      <c r="I6" s="6">
        <v>3210</v>
      </c>
      <c r="J6" s="6">
        <v>532863</v>
      </c>
      <c r="K6" s="25">
        <v>25886298007642</v>
      </c>
    </row>
    <row r="7" spans="3:11" ht="15.75">
      <c r="C7" s="17">
        <f aca="true" t="shared" si="0" ref="C7:C37">C6+1</f>
        <v>2</v>
      </c>
      <c r="D7" s="4" t="s">
        <v>7</v>
      </c>
      <c r="E7" s="3">
        <v>9929913</v>
      </c>
      <c r="F7" s="3">
        <v>1992</v>
      </c>
      <c r="G7" s="3">
        <v>11783298</v>
      </c>
      <c r="H7" s="5">
        <v>52190951582501</v>
      </c>
      <c r="I7" s="7">
        <v>2192</v>
      </c>
      <c r="J7" s="8">
        <v>424207</v>
      </c>
      <c r="K7" s="18">
        <v>21567746567067</v>
      </c>
    </row>
    <row r="8" spans="3:11" ht="15.75">
      <c r="C8" s="17">
        <f t="shared" si="0"/>
        <v>3</v>
      </c>
      <c r="D8" s="4" t="s">
        <v>8</v>
      </c>
      <c r="E8" s="3">
        <v>4390643</v>
      </c>
      <c r="F8" s="3">
        <v>999</v>
      </c>
      <c r="G8" s="3">
        <v>5958107</v>
      </c>
      <c r="H8" s="5">
        <v>23260455764207</v>
      </c>
      <c r="I8" s="7">
        <v>1093</v>
      </c>
      <c r="J8" s="8">
        <v>151262</v>
      </c>
      <c r="K8" s="18">
        <v>5612666559816</v>
      </c>
    </row>
    <row r="9" spans="3:11" ht="15.75">
      <c r="C9" s="17">
        <f t="shared" si="0"/>
        <v>4</v>
      </c>
      <c r="D9" s="4" t="s">
        <v>9</v>
      </c>
      <c r="E9" s="3">
        <v>21357892</v>
      </c>
      <c r="F9" s="3">
        <v>3584</v>
      </c>
      <c r="G9" s="3">
        <v>22133893</v>
      </c>
      <c r="H9" s="5">
        <v>98571378257098</v>
      </c>
      <c r="I9" s="7">
        <v>5091</v>
      </c>
      <c r="J9" s="8">
        <v>769964</v>
      </c>
      <c r="K9" s="18">
        <v>41562148902666</v>
      </c>
    </row>
    <row r="10" spans="3:11" ht="15.75">
      <c r="C10" s="17">
        <f t="shared" si="0"/>
        <v>5</v>
      </c>
      <c r="D10" s="4" t="s">
        <v>10</v>
      </c>
      <c r="E10" s="3">
        <v>2797176</v>
      </c>
      <c r="F10" s="3">
        <v>615</v>
      </c>
      <c r="G10" s="3">
        <v>3228974</v>
      </c>
      <c r="H10" s="5">
        <v>12365387618499</v>
      </c>
      <c r="I10" s="7">
        <v>740</v>
      </c>
      <c r="J10" s="8">
        <v>98691</v>
      </c>
      <c r="K10" s="18">
        <v>3804233325309</v>
      </c>
    </row>
    <row r="11" spans="3:11" ht="15.75">
      <c r="C11" s="17">
        <f t="shared" si="0"/>
        <v>6</v>
      </c>
      <c r="D11" s="4" t="s">
        <v>11</v>
      </c>
      <c r="E11" s="3">
        <v>5579399</v>
      </c>
      <c r="F11" s="3">
        <v>832</v>
      </c>
      <c r="G11" s="3">
        <v>4934021</v>
      </c>
      <c r="H11" s="5">
        <v>23777864510821</v>
      </c>
      <c r="I11" s="7">
        <v>1232</v>
      </c>
      <c r="J11" s="8">
        <v>196694</v>
      </c>
      <c r="K11" s="18">
        <v>13478430651788</v>
      </c>
    </row>
    <row r="12" spans="3:11" ht="15.75">
      <c r="C12" s="17">
        <f t="shared" si="0"/>
        <v>7</v>
      </c>
      <c r="D12" s="4" t="s">
        <v>4</v>
      </c>
      <c r="E12" s="3">
        <v>90210436</v>
      </c>
      <c r="F12" s="3">
        <v>13704</v>
      </c>
      <c r="G12" s="3">
        <v>65769523</v>
      </c>
      <c r="H12" s="5">
        <v>312826469394404</v>
      </c>
      <c r="I12" s="7">
        <v>13502</v>
      </c>
      <c r="J12" s="8">
        <v>1319535</v>
      </c>
      <c r="K12" s="18">
        <v>148423775705402</v>
      </c>
    </row>
    <row r="13" spans="3:11" ht="15.75">
      <c r="C13" s="17">
        <f t="shared" si="0"/>
        <v>8</v>
      </c>
      <c r="D13" s="4" t="s">
        <v>12</v>
      </c>
      <c r="E13" s="3">
        <v>3791348</v>
      </c>
      <c r="F13" s="3">
        <v>699</v>
      </c>
      <c r="G13" s="3">
        <v>3732655</v>
      </c>
      <c r="H13" s="5">
        <v>14363916172616</v>
      </c>
      <c r="I13" s="7">
        <v>950</v>
      </c>
      <c r="J13" s="8">
        <v>163911</v>
      </c>
      <c r="K13" s="18">
        <v>5843657578606</v>
      </c>
    </row>
    <row r="14" spans="3:11" ht="15.75">
      <c r="C14" s="17">
        <f t="shared" si="0"/>
        <v>9</v>
      </c>
      <c r="D14" s="4" t="s">
        <v>13</v>
      </c>
      <c r="E14" s="3">
        <v>3268047</v>
      </c>
      <c r="F14" s="3">
        <v>680</v>
      </c>
      <c r="G14" s="3">
        <v>3088216</v>
      </c>
      <c r="H14" s="5">
        <v>10697293950488</v>
      </c>
      <c r="I14" s="7">
        <v>822</v>
      </c>
      <c r="J14" s="8">
        <v>126128</v>
      </c>
      <c r="K14" s="18">
        <v>3471073005848</v>
      </c>
    </row>
    <row r="15" spans="3:11" ht="15.75">
      <c r="C15" s="17">
        <f t="shared" si="0"/>
        <v>10</v>
      </c>
      <c r="D15" s="4" t="s">
        <v>40</v>
      </c>
      <c r="E15" s="3">
        <v>22583314</v>
      </c>
      <c r="F15" s="3">
        <v>4277</v>
      </c>
      <c r="G15" s="3">
        <v>25054604</v>
      </c>
      <c r="H15" s="5">
        <v>105123118900102</v>
      </c>
      <c r="I15" s="7">
        <v>4749</v>
      </c>
      <c r="J15" s="8">
        <v>625345</v>
      </c>
      <c r="K15" s="18">
        <v>31623623305170</v>
      </c>
    </row>
    <row r="16" spans="3:11" ht="15.75">
      <c r="C16" s="17">
        <f t="shared" si="0"/>
        <v>11</v>
      </c>
      <c r="D16" s="4" t="s">
        <v>14</v>
      </c>
      <c r="E16" s="3">
        <v>3497277</v>
      </c>
      <c r="F16" s="3">
        <v>784</v>
      </c>
      <c r="G16" s="3">
        <v>3979865</v>
      </c>
      <c r="H16" s="5">
        <v>13860261775248</v>
      </c>
      <c r="I16" s="7">
        <v>817</v>
      </c>
      <c r="J16" s="8">
        <v>106544</v>
      </c>
      <c r="K16" s="18">
        <v>3037718042752</v>
      </c>
    </row>
    <row r="17" spans="3:11" ht="15.75">
      <c r="C17" s="17">
        <f t="shared" si="0"/>
        <v>12</v>
      </c>
      <c r="D17" s="4" t="s">
        <v>15</v>
      </c>
      <c r="E17" s="3">
        <v>17162603</v>
      </c>
      <c r="F17" s="3">
        <v>2590</v>
      </c>
      <c r="G17" s="3">
        <v>20650149</v>
      </c>
      <c r="H17" s="5">
        <v>91755521277250</v>
      </c>
      <c r="I17" s="7">
        <v>3112</v>
      </c>
      <c r="J17" s="8">
        <v>537838</v>
      </c>
      <c r="K17" s="18">
        <v>35703876255480</v>
      </c>
    </row>
    <row r="18" spans="3:11" ht="15.75">
      <c r="C18" s="17">
        <f t="shared" si="0"/>
        <v>13</v>
      </c>
      <c r="D18" s="4" t="s">
        <v>16</v>
      </c>
      <c r="E18" s="3">
        <v>4191223</v>
      </c>
      <c r="F18" s="3">
        <v>848</v>
      </c>
      <c r="G18" s="3">
        <v>4423706</v>
      </c>
      <c r="H18" s="5">
        <v>17933813592837</v>
      </c>
      <c r="I18" s="7">
        <v>1107</v>
      </c>
      <c r="J18" s="8">
        <v>187222</v>
      </c>
      <c r="K18" s="18">
        <v>6027221230205</v>
      </c>
    </row>
    <row r="19" spans="3:11" ht="15.75">
      <c r="C19" s="17">
        <f t="shared" si="0"/>
        <v>14</v>
      </c>
      <c r="D19" s="9" t="s">
        <v>17</v>
      </c>
      <c r="E19" s="3">
        <v>11446825</v>
      </c>
      <c r="F19" s="3">
        <v>1551</v>
      </c>
      <c r="G19" s="3">
        <v>10332924</v>
      </c>
      <c r="H19" s="5">
        <v>42206950425056</v>
      </c>
      <c r="I19" s="7">
        <v>1575</v>
      </c>
      <c r="J19" s="8">
        <v>212517</v>
      </c>
      <c r="K19" s="18">
        <v>19370073024832</v>
      </c>
    </row>
    <row r="20" spans="3:11" ht="15.75">
      <c r="C20" s="17">
        <f t="shared" si="0"/>
        <v>15</v>
      </c>
      <c r="D20" s="4" t="s">
        <v>18</v>
      </c>
      <c r="E20" s="3">
        <v>3640424</v>
      </c>
      <c r="F20" s="3">
        <v>741</v>
      </c>
      <c r="G20" s="3">
        <v>3764926</v>
      </c>
      <c r="H20" s="5">
        <v>12715085350149</v>
      </c>
      <c r="I20" s="7">
        <v>953</v>
      </c>
      <c r="J20" s="8">
        <v>148823</v>
      </c>
      <c r="K20" s="18">
        <v>4292001020021</v>
      </c>
    </row>
    <row r="21" spans="3:11" ht="15.75">
      <c r="C21" s="17">
        <f t="shared" si="0"/>
        <v>16</v>
      </c>
      <c r="D21" s="4" t="s">
        <v>19</v>
      </c>
      <c r="E21" s="3">
        <v>6632568</v>
      </c>
      <c r="F21" s="3">
        <v>1178</v>
      </c>
      <c r="G21" s="3">
        <v>8817395</v>
      </c>
      <c r="H21" s="5">
        <v>35551312049027</v>
      </c>
      <c r="I21" s="7">
        <v>1179</v>
      </c>
      <c r="J21" s="8">
        <v>238357</v>
      </c>
      <c r="K21" s="18">
        <v>24421106314416</v>
      </c>
    </row>
    <row r="22" spans="3:11" ht="15.75">
      <c r="C22" s="17">
        <f t="shared" si="0"/>
        <v>17</v>
      </c>
      <c r="D22" s="4" t="s">
        <v>20</v>
      </c>
      <c r="E22" s="3">
        <v>18355387</v>
      </c>
      <c r="F22" s="3">
        <v>3150</v>
      </c>
      <c r="G22" s="3">
        <v>19407292</v>
      </c>
      <c r="H22" s="5">
        <v>86662882625189</v>
      </c>
      <c r="I22" s="7">
        <v>4135</v>
      </c>
      <c r="J22" s="8">
        <v>571257</v>
      </c>
      <c r="K22" s="18">
        <v>32718825865263</v>
      </c>
    </row>
    <row r="23" spans="3:11" ht="15.75">
      <c r="C23" s="17">
        <f t="shared" si="0"/>
        <v>18</v>
      </c>
      <c r="D23" s="4" t="s">
        <v>21</v>
      </c>
      <c r="E23" s="3">
        <v>5523044</v>
      </c>
      <c r="F23" s="3">
        <v>1065</v>
      </c>
      <c r="G23" s="3">
        <v>6217259</v>
      </c>
      <c r="H23" s="5">
        <v>23157671324629</v>
      </c>
      <c r="I23" s="7">
        <v>1173</v>
      </c>
      <c r="J23" s="8">
        <v>145582</v>
      </c>
      <c r="K23" s="18">
        <v>6594388784986</v>
      </c>
    </row>
    <row r="24" spans="3:11" ht="15.75">
      <c r="C24" s="17">
        <f t="shared" si="0"/>
        <v>19</v>
      </c>
      <c r="D24" s="4" t="s">
        <v>22</v>
      </c>
      <c r="E24" s="3">
        <v>5261396</v>
      </c>
      <c r="F24" s="3">
        <v>1057</v>
      </c>
      <c r="G24" s="3">
        <v>6137268</v>
      </c>
      <c r="H24" s="5">
        <v>24176770865823</v>
      </c>
      <c r="I24" s="7">
        <v>1043</v>
      </c>
      <c r="J24" s="8">
        <v>173190</v>
      </c>
      <c r="K24" s="18">
        <v>9669692282665</v>
      </c>
    </row>
    <row r="25" spans="3:11" ht="15.75">
      <c r="C25" s="17">
        <f t="shared" si="0"/>
        <v>20</v>
      </c>
      <c r="D25" s="4" t="s">
        <v>23</v>
      </c>
      <c r="E25" s="3">
        <v>5293830</v>
      </c>
      <c r="F25" s="3">
        <v>996</v>
      </c>
      <c r="G25" s="3">
        <v>6118190</v>
      </c>
      <c r="H25" s="5">
        <v>26336040523194</v>
      </c>
      <c r="I25" s="7">
        <v>1166</v>
      </c>
      <c r="J25" s="8">
        <v>231174</v>
      </c>
      <c r="K25" s="18">
        <v>13775181509572</v>
      </c>
    </row>
    <row r="26" spans="3:11" ht="15.75">
      <c r="C26" s="17">
        <f t="shared" si="0"/>
        <v>21</v>
      </c>
      <c r="D26" s="4" t="s">
        <v>24</v>
      </c>
      <c r="E26" s="3">
        <v>11775268</v>
      </c>
      <c r="F26" s="3">
        <v>1903</v>
      </c>
      <c r="G26" s="3">
        <v>11933317</v>
      </c>
      <c r="H26" s="5">
        <v>46725015950131</v>
      </c>
      <c r="I26" s="7">
        <v>2402</v>
      </c>
      <c r="J26" s="8">
        <v>418120</v>
      </c>
      <c r="K26" s="18">
        <v>17462430774670</v>
      </c>
    </row>
    <row r="27" spans="3:11" ht="15.75">
      <c r="C27" s="17">
        <f t="shared" si="0"/>
        <v>22</v>
      </c>
      <c r="D27" s="4" t="s">
        <v>25</v>
      </c>
      <c r="E27" s="3">
        <v>7365220</v>
      </c>
      <c r="F27" s="3">
        <v>1227</v>
      </c>
      <c r="G27" s="3">
        <v>8735131</v>
      </c>
      <c r="H27" s="5">
        <v>33261940458561</v>
      </c>
      <c r="I27" s="7">
        <v>1594</v>
      </c>
      <c r="J27" s="8">
        <v>272090</v>
      </c>
      <c r="K27" s="18">
        <v>16967511978114</v>
      </c>
    </row>
    <row r="28" spans="3:11" ht="15.75">
      <c r="C28" s="17">
        <f t="shared" si="0"/>
        <v>23</v>
      </c>
      <c r="D28" s="4" t="s">
        <v>26</v>
      </c>
      <c r="E28" s="3">
        <v>2897496</v>
      </c>
      <c r="F28" s="3">
        <v>478</v>
      </c>
      <c r="G28" s="3">
        <v>2930089</v>
      </c>
      <c r="H28" s="5">
        <v>10211360408545</v>
      </c>
      <c r="I28" s="7">
        <v>439</v>
      </c>
      <c r="J28" s="8">
        <v>83773</v>
      </c>
      <c r="K28" s="18">
        <v>3080798157741</v>
      </c>
    </row>
    <row r="29" spans="3:11" ht="15.75">
      <c r="C29" s="17">
        <f t="shared" si="0"/>
        <v>24</v>
      </c>
      <c r="D29" s="4" t="s">
        <v>27</v>
      </c>
      <c r="E29" s="3">
        <v>6715636</v>
      </c>
      <c r="F29" s="3">
        <v>1162</v>
      </c>
      <c r="G29" s="3">
        <v>7640203</v>
      </c>
      <c r="H29" s="5">
        <v>24868853414197</v>
      </c>
      <c r="I29" s="7">
        <v>1531</v>
      </c>
      <c r="J29" s="8">
        <v>293565</v>
      </c>
      <c r="K29" s="18">
        <v>8926579928799</v>
      </c>
    </row>
    <row r="30" spans="3:11" ht="15.75">
      <c r="C30" s="17">
        <f t="shared" si="0"/>
        <v>25</v>
      </c>
      <c r="D30" s="4" t="s">
        <v>28</v>
      </c>
      <c r="E30" s="3">
        <v>9599137</v>
      </c>
      <c r="F30" s="3">
        <v>1926</v>
      </c>
      <c r="G30" s="3">
        <v>13134545</v>
      </c>
      <c r="H30" s="5">
        <v>44738669153914</v>
      </c>
      <c r="I30" s="7">
        <v>2739</v>
      </c>
      <c r="J30" s="8">
        <v>573106</v>
      </c>
      <c r="K30" s="18">
        <v>16597435291324</v>
      </c>
    </row>
    <row r="31" spans="3:11" ht="15.75">
      <c r="C31" s="17">
        <f t="shared" si="0"/>
        <v>26</v>
      </c>
      <c r="D31" s="4" t="s">
        <v>29</v>
      </c>
      <c r="E31" s="3">
        <v>5780583</v>
      </c>
      <c r="F31" s="3">
        <v>1079</v>
      </c>
      <c r="G31" s="3">
        <v>7536989</v>
      </c>
      <c r="H31" s="5">
        <v>28110044026060</v>
      </c>
      <c r="I31" s="7">
        <v>1264</v>
      </c>
      <c r="J31" s="8">
        <v>237058</v>
      </c>
      <c r="K31" s="18">
        <v>8111041560686</v>
      </c>
    </row>
    <row r="32" spans="3:11" ht="15.75">
      <c r="C32" s="17">
        <f t="shared" si="0"/>
        <v>27</v>
      </c>
      <c r="D32" s="4" t="s">
        <v>30</v>
      </c>
      <c r="E32" s="3">
        <v>13105276</v>
      </c>
      <c r="F32" s="3">
        <v>2498</v>
      </c>
      <c r="G32" s="3">
        <v>14859272</v>
      </c>
      <c r="H32" s="5">
        <v>61057718598728</v>
      </c>
      <c r="I32" s="7">
        <v>3455</v>
      </c>
      <c r="J32" s="8">
        <v>625410</v>
      </c>
      <c r="K32" s="18">
        <v>23609873844247</v>
      </c>
    </row>
    <row r="33" spans="3:11" ht="15.75">
      <c r="C33" s="17">
        <f t="shared" si="0"/>
        <v>28</v>
      </c>
      <c r="D33" s="4" t="s">
        <v>31</v>
      </c>
      <c r="E33" s="3">
        <v>6018675</v>
      </c>
      <c r="F33" s="3">
        <v>1204</v>
      </c>
      <c r="G33" s="3">
        <v>7065163</v>
      </c>
      <c r="H33" s="5">
        <v>27416936356397</v>
      </c>
      <c r="I33" s="7">
        <v>1406</v>
      </c>
      <c r="J33" s="8">
        <v>261850</v>
      </c>
      <c r="K33" s="18">
        <v>9791896467172</v>
      </c>
    </row>
    <row r="34" spans="3:11" ht="15.75">
      <c r="C34" s="17">
        <f t="shared" si="0"/>
        <v>29</v>
      </c>
      <c r="D34" s="4" t="s">
        <v>32</v>
      </c>
      <c r="E34" s="3">
        <v>896746</v>
      </c>
      <c r="F34" s="3">
        <v>276</v>
      </c>
      <c r="G34" s="3">
        <v>658544</v>
      </c>
      <c r="H34" s="5">
        <v>3148296127417</v>
      </c>
      <c r="I34" s="7">
        <v>249</v>
      </c>
      <c r="J34" s="8">
        <v>41938</v>
      </c>
      <c r="K34" s="18">
        <v>1592401511112</v>
      </c>
    </row>
    <row r="35" spans="3:11" ht="15.75">
      <c r="C35" s="17">
        <f t="shared" si="0"/>
        <v>30</v>
      </c>
      <c r="D35" s="4" t="s">
        <v>33</v>
      </c>
      <c r="E35" s="3">
        <v>6681631</v>
      </c>
      <c r="F35" s="3">
        <v>1179</v>
      </c>
      <c r="G35" s="3">
        <v>7798718</v>
      </c>
      <c r="H35" s="5">
        <v>31092309375070</v>
      </c>
      <c r="I35" s="7">
        <v>1379</v>
      </c>
      <c r="J35" s="8">
        <v>248559</v>
      </c>
      <c r="K35" s="18">
        <v>14783005232238</v>
      </c>
    </row>
    <row r="36" spans="3:11" ht="15.75">
      <c r="C36" s="17">
        <f t="shared" si="0"/>
        <v>31</v>
      </c>
      <c r="D36" s="4" t="s">
        <v>34</v>
      </c>
      <c r="E36" s="3">
        <v>6185433</v>
      </c>
      <c r="F36" s="3">
        <v>1181</v>
      </c>
      <c r="G36" s="3">
        <v>7749458</v>
      </c>
      <c r="H36" s="5">
        <v>30304781389207</v>
      </c>
      <c r="I36" s="7">
        <v>1611</v>
      </c>
      <c r="J36" s="8">
        <v>272709</v>
      </c>
      <c r="K36" s="18">
        <v>10760587526041</v>
      </c>
    </row>
    <row r="37" spans="3:11" ht="15.75">
      <c r="C37" s="19">
        <f t="shared" si="0"/>
        <v>32</v>
      </c>
      <c r="D37" s="13" t="s">
        <v>35</v>
      </c>
      <c r="E37" s="12">
        <v>5416187</v>
      </c>
      <c r="F37" s="12">
        <v>1150</v>
      </c>
      <c r="G37" s="12">
        <v>5389618</v>
      </c>
      <c r="H37" s="14">
        <v>26427864325443</v>
      </c>
      <c r="I37" s="15">
        <v>1634</v>
      </c>
      <c r="J37" s="16">
        <v>167558</v>
      </c>
      <c r="K37" s="20">
        <v>7862405432120</v>
      </c>
    </row>
    <row r="38" spans="3:11" s="10" customFormat="1" ht="27" customHeight="1" thickBot="1">
      <c r="C38" s="33" t="s">
        <v>41</v>
      </c>
      <c r="D38" s="34"/>
      <c r="E38" s="21">
        <f>SUM(E6:E37)</f>
        <v>341434797</v>
      </c>
      <c r="F38" s="21">
        <f aca="true" t="shared" si="1" ref="F38:K38">SUM(F6:F37)</f>
        <v>59355</v>
      </c>
      <c r="G38" s="21">
        <f t="shared" si="1"/>
        <v>346946338</v>
      </c>
      <c r="H38" s="21">
        <f t="shared" si="1"/>
        <v>1461898069704712</v>
      </c>
      <c r="I38" s="21">
        <f t="shared" si="1"/>
        <v>69544</v>
      </c>
      <c r="J38" s="21">
        <f t="shared" si="1"/>
        <v>10456840</v>
      </c>
      <c r="K38" s="22">
        <f t="shared" si="1"/>
        <v>596429705643770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44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14864084</v>
      </c>
      <c r="F6" s="24">
        <v>2825</v>
      </c>
      <c r="G6" s="3">
        <v>21314787</v>
      </c>
      <c r="H6" s="5">
        <v>106689858504203</v>
      </c>
      <c r="I6" s="6">
        <v>2777</v>
      </c>
      <c r="J6" s="6">
        <v>1088243</v>
      </c>
      <c r="K6" s="25">
        <v>62519939164485</v>
      </c>
    </row>
    <row r="7" spans="3:11" ht="15.75">
      <c r="C7" s="17">
        <f aca="true" t="shared" si="0" ref="C7:C37">C6+1</f>
        <v>2</v>
      </c>
      <c r="D7" s="4" t="s">
        <v>7</v>
      </c>
      <c r="E7" s="3">
        <v>10250602</v>
      </c>
      <c r="F7" s="3">
        <v>2044</v>
      </c>
      <c r="G7" s="3">
        <v>16050562</v>
      </c>
      <c r="H7" s="5">
        <v>82721068549084</v>
      </c>
      <c r="I7" s="7">
        <v>2156</v>
      </c>
      <c r="J7" s="8">
        <v>903128</v>
      </c>
      <c r="K7" s="18">
        <v>61924729750132</v>
      </c>
    </row>
    <row r="8" spans="3:11" ht="15.75">
      <c r="C8" s="17">
        <f t="shared" si="0"/>
        <v>3</v>
      </c>
      <c r="D8" s="4" t="s">
        <v>8</v>
      </c>
      <c r="E8" s="3">
        <v>4701079</v>
      </c>
      <c r="F8" s="3">
        <v>1039</v>
      </c>
      <c r="G8" s="3">
        <v>7828438</v>
      </c>
      <c r="H8" s="5">
        <v>36298361056726</v>
      </c>
      <c r="I8" s="7">
        <v>1057</v>
      </c>
      <c r="J8" s="8">
        <v>327540</v>
      </c>
      <c r="K8" s="18">
        <v>15219751754493</v>
      </c>
    </row>
    <row r="9" spans="3:11" ht="15.75">
      <c r="C9" s="17">
        <f t="shared" si="0"/>
        <v>4</v>
      </c>
      <c r="D9" s="4" t="s">
        <v>9</v>
      </c>
      <c r="E9" s="3">
        <v>22356589</v>
      </c>
      <c r="F9" s="3">
        <v>3544</v>
      </c>
      <c r="G9" s="3">
        <v>31261741</v>
      </c>
      <c r="H9" s="5">
        <v>173605805984772</v>
      </c>
      <c r="I9" s="7">
        <v>4847</v>
      </c>
      <c r="J9" s="8">
        <v>1627334</v>
      </c>
      <c r="K9" s="18">
        <v>137129926546958</v>
      </c>
    </row>
    <row r="10" spans="3:11" ht="15.75">
      <c r="C10" s="17">
        <f t="shared" si="0"/>
        <v>5</v>
      </c>
      <c r="D10" s="4" t="s">
        <v>10</v>
      </c>
      <c r="E10" s="3">
        <v>2924163</v>
      </c>
      <c r="F10" s="3">
        <v>557</v>
      </c>
      <c r="G10" s="3">
        <v>3984125</v>
      </c>
      <c r="H10" s="5">
        <v>17354380386305</v>
      </c>
      <c r="I10" s="7">
        <v>657</v>
      </c>
      <c r="J10" s="8">
        <v>200831</v>
      </c>
      <c r="K10" s="18">
        <v>8510716712676</v>
      </c>
    </row>
    <row r="11" spans="3:11" ht="15.75">
      <c r="C11" s="17">
        <f t="shared" si="0"/>
        <v>6</v>
      </c>
      <c r="D11" s="4" t="s">
        <v>11</v>
      </c>
      <c r="E11" s="3">
        <v>6007069</v>
      </c>
      <c r="F11" s="3">
        <v>845</v>
      </c>
      <c r="G11" s="3">
        <v>6623175</v>
      </c>
      <c r="H11" s="5">
        <v>38114481558614</v>
      </c>
      <c r="I11" s="7">
        <v>1144</v>
      </c>
      <c r="J11" s="8">
        <v>381582</v>
      </c>
      <c r="K11" s="18">
        <v>35873436315925</v>
      </c>
    </row>
    <row r="12" spans="3:11" ht="15.75">
      <c r="C12" s="17">
        <f t="shared" si="0"/>
        <v>7</v>
      </c>
      <c r="D12" s="4" t="s">
        <v>4</v>
      </c>
      <c r="E12" s="3">
        <v>94019530</v>
      </c>
      <c r="F12" s="3">
        <v>13819</v>
      </c>
      <c r="G12" s="3">
        <v>99673653</v>
      </c>
      <c r="H12" s="5">
        <v>562213273088017</v>
      </c>
      <c r="I12" s="7">
        <v>13534</v>
      </c>
      <c r="J12" s="8">
        <v>3303841</v>
      </c>
      <c r="K12" s="18">
        <v>443248413978000</v>
      </c>
    </row>
    <row r="13" spans="3:11" ht="15.75">
      <c r="C13" s="17">
        <f t="shared" si="0"/>
        <v>8</v>
      </c>
      <c r="D13" s="4" t="s">
        <v>12</v>
      </c>
      <c r="E13" s="3">
        <v>3952890</v>
      </c>
      <c r="F13" s="3">
        <v>672</v>
      </c>
      <c r="G13" s="3">
        <v>5042704</v>
      </c>
      <c r="H13" s="5">
        <v>23936954925405</v>
      </c>
      <c r="I13" s="7">
        <v>955</v>
      </c>
      <c r="J13" s="8">
        <v>332171</v>
      </c>
      <c r="K13" s="18">
        <v>16306144652909</v>
      </c>
    </row>
    <row r="14" spans="3:11" ht="15.75">
      <c r="C14" s="17">
        <f t="shared" si="0"/>
        <v>9</v>
      </c>
      <c r="D14" s="4" t="s">
        <v>13</v>
      </c>
      <c r="E14" s="3">
        <v>3541537</v>
      </c>
      <c r="F14" s="3">
        <v>646</v>
      </c>
      <c r="G14" s="3">
        <v>4010632</v>
      </c>
      <c r="H14" s="5">
        <v>18328648276186</v>
      </c>
      <c r="I14" s="7">
        <v>851</v>
      </c>
      <c r="J14" s="8">
        <v>269573</v>
      </c>
      <c r="K14" s="18">
        <v>12235194663887</v>
      </c>
    </row>
    <row r="15" spans="3:11" ht="15.75">
      <c r="C15" s="17">
        <f t="shared" si="0"/>
        <v>10</v>
      </c>
      <c r="D15" s="4" t="s">
        <v>40</v>
      </c>
      <c r="E15" s="3">
        <v>24149064</v>
      </c>
      <c r="F15" s="3">
        <v>4676</v>
      </c>
      <c r="G15" s="3">
        <v>36561928</v>
      </c>
      <c r="H15" s="5">
        <v>184221613750154</v>
      </c>
      <c r="I15" s="7">
        <v>4845</v>
      </c>
      <c r="J15" s="8">
        <v>1586301</v>
      </c>
      <c r="K15" s="18">
        <v>107640143864948</v>
      </c>
    </row>
    <row r="16" spans="3:11" ht="15.75">
      <c r="C16" s="17">
        <f t="shared" si="0"/>
        <v>11</v>
      </c>
      <c r="D16" s="4" t="s">
        <v>14</v>
      </c>
      <c r="E16" s="3">
        <v>3527071</v>
      </c>
      <c r="F16" s="3">
        <v>577</v>
      </c>
      <c r="G16" s="3">
        <v>4357658</v>
      </c>
      <c r="H16" s="5">
        <v>18073290780951</v>
      </c>
      <c r="I16" s="7">
        <v>742</v>
      </c>
      <c r="J16" s="8">
        <v>242133</v>
      </c>
      <c r="K16" s="18">
        <v>8430706094455</v>
      </c>
    </row>
    <row r="17" spans="3:11" ht="15.75">
      <c r="C17" s="17">
        <f t="shared" si="0"/>
        <v>12</v>
      </c>
      <c r="D17" s="4" t="s">
        <v>15</v>
      </c>
      <c r="E17" s="3">
        <v>18105724</v>
      </c>
      <c r="F17" s="3">
        <v>2774</v>
      </c>
      <c r="G17" s="3">
        <v>24956600</v>
      </c>
      <c r="H17" s="5">
        <v>121464941427637</v>
      </c>
      <c r="I17" s="7">
        <v>3171</v>
      </c>
      <c r="J17" s="8">
        <v>985789</v>
      </c>
      <c r="K17" s="18">
        <v>71617183597751</v>
      </c>
    </row>
    <row r="18" spans="3:11" ht="15.75">
      <c r="C18" s="17">
        <f t="shared" si="0"/>
        <v>13</v>
      </c>
      <c r="D18" s="4" t="s">
        <v>16</v>
      </c>
      <c r="E18" s="3">
        <v>4354394</v>
      </c>
      <c r="F18" s="3">
        <v>824</v>
      </c>
      <c r="G18" s="3">
        <v>5769446</v>
      </c>
      <c r="H18" s="5">
        <v>26474425381636</v>
      </c>
      <c r="I18" s="7">
        <v>1096</v>
      </c>
      <c r="J18" s="8">
        <v>370354</v>
      </c>
      <c r="K18" s="18">
        <v>16103957751833</v>
      </c>
    </row>
    <row r="19" spans="3:11" ht="15.75">
      <c r="C19" s="17">
        <f t="shared" si="0"/>
        <v>14</v>
      </c>
      <c r="D19" s="9" t="s">
        <v>17</v>
      </c>
      <c r="E19" s="3">
        <v>12246192</v>
      </c>
      <c r="F19" s="3">
        <v>1713</v>
      </c>
      <c r="G19" s="3">
        <v>16203339</v>
      </c>
      <c r="H19" s="5">
        <v>79293141645644</v>
      </c>
      <c r="I19" s="7">
        <v>1613</v>
      </c>
      <c r="J19" s="8">
        <v>514711</v>
      </c>
      <c r="K19" s="18">
        <v>63228360548291</v>
      </c>
    </row>
    <row r="20" spans="3:11" ht="15.75">
      <c r="C20" s="17">
        <f t="shared" si="0"/>
        <v>15</v>
      </c>
      <c r="D20" s="4" t="s">
        <v>18</v>
      </c>
      <c r="E20" s="3">
        <v>3931236</v>
      </c>
      <c r="F20" s="3">
        <v>728</v>
      </c>
      <c r="G20" s="3">
        <v>5162308</v>
      </c>
      <c r="H20" s="5">
        <v>21421220129749</v>
      </c>
      <c r="I20" s="7">
        <v>935</v>
      </c>
      <c r="J20" s="8">
        <v>293961</v>
      </c>
      <c r="K20" s="18">
        <v>12344018976965</v>
      </c>
    </row>
    <row r="21" spans="3:11" ht="15.75">
      <c r="C21" s="17">
        <f t="shared" si="0"/>
        <v>16</v>
      </c>
      <c r="D21" s="4" t="s">
        <v>19</v>
      </c>
      <c r="E21" s="3">
        <v>6979497</v>
      </c>
      <c r="F21" s="3">
        <v>1166</v>
      </c>
      <c r="G21" s="3">
        <v>11860993</v>
      </c>
      <c r="H21" s="5">
        <v>58988841615173</v>
      </c>
      <c r="I21" s="7">
        <v>1228</v>
      </c>
      <c r="J21" s="8">
        <v>488423</v>
      </c>
      <c r="K21" s="18">
        <v>51745502116729</v>
      </c>
    </row>
    <row r="22" spans="3:11" ht="15.75">
      <c r="C22" s="17">
        <f t="shared" si="0"/>
        <v>17</v>
      </c>
      <c r="D22" s="4" t="s">
        <v>20</v>
      </c>
      <c r="E22" s="3">
        <v>19625220</v>
      </c>
      <c r="F22" s="3">
        <v>3266</v>
      </c>
      <c r="G22" s="3">
        <v>27571568</v>
      </c>
      <c r="H22" s="5">
        <v>147171952476642</v>
      </c>
      <c r="I22" s="7">
        <v>4202</v>
      </c>
      <c r="J22" s="8">
        <v>1212990</v>
      </c>
      <c r="K22" s="18">
        <v>94389476685403</v>
      </c>
    </row>
    <row r="23" spans="3:11" ht="15.75">
      <c r="C23" s="17">
        <f t="shared" si="0"/>
        <v>18</v>
      </c>
      <c r="D23" s="4" t="s">
        <v>21</v>
      </c>
      <c r="E23" s="3">
        <v>5620796</v>
      </c>
      <c r="F23" s="3">
        <v>1057</v>
      </c>
      <c r="G23" s="3">
        <v>8952042</v>
      </c>
      <c r="H23" s="5">
        <v>38269986389685</v>
      </c>
      <c r="I23" s="7">
        <v>1103</v>
      </c>
      <c r="J23" s="8">
        <v>329955</v>
      </c>
      <c r="K23" s="18">
        <v>20483148345171</v>
      </c>
    </row>
    <row r="24" spans="3:11" ht="15.75">
      <c r="C24" s="17">
        <f t="shared" si="0"/>
        <v>19</v>
      </c>
      <c r="D24" s="4" t="s">
        <v>22</v>
      </c>
      <c r="E24" s="3">
        <v>5494411</v>
      </c>
      <c r="F24" s="3">
        <v>1050</v>
      </c>
      <c r="G24" s="3">
        <v>8561938</v>
      </c>
      <c r="H24" s="5">
        <v>39323900902096</v>
      </c>
      <c r="I24" s="7">
        <v>1010</v>
      </c>
      <c r="J24" s="8">
        <v>339173</v>
      </c>
      <c r="K24" s="18">
        <v>30417193703048</v>
      </c>
    </row>
    <row r="25" spans="3:11" ht="15.75">
      <c r="C25" s="17">
        <f t="shared" si="0"/>
        <v>20</v>
      </c>
      <c r="D25" s="4" t="s">
        <v>23</v>
      </c>
      <c r="E25" s="3">
        <v>5556762</v>
      </c>
      <c r="F25" s="3">
        <v>1010</v>
      </c>
      <c r="G25" s="3">
        <v>8049690</v>
      </c>
      <c r="H25" s="5">
        <v>39521394420749</v>
      </c>
      <c r="I25" s="7">
        <v>1177</v>
      </c>
      <c r="J25" s="8">
        <v>459322</v>
      </c>
      <c r="K25" s="18">
        <v>33875119698756</v>
      </c>
    </row>
    <row r="26" spans="3:11" ht="15.75">
      <c r="C26" s="17">
        <f t="shared" si="0"/>
        <v>21</v>
      </c>
      <c r="D26" s="4" t="s">
        <v>24</v>
      </c>
      <c r="E26" s="3">
        <v>11157780</v>
      </c>
      <c r="F26" s="3">
        <v>1889</v>
      </c>
      <c r="G26" s="3">
        <v>16466084</v>
      </c>
      <c r="H26" s="5">
        <v>85384959667912</v>
      </c>
      <c r="I26" s="7">
        <v>2378</v>
      </c>
      <c r="J26" s="8">
        <v>900772</v>
      </c>
      <c r="K26" s="18">
        <v>52171077651220</v>
      </c>
    </row>
    <row r="27" spans="3:11" ht="15.75">
      <c r="C27" s="17">
        <f t="shared" si="0"/>
        <v>22</v>
      </c>
      <c r="D27" s="4" t="s">
        <v>25</v>
      </c>
      <c r="E27" s="3">
        <v>7566867</v>
      </c>
      <c r="F27" s="3">
        <v>1239</v>
      </c>
      <c r="G27" s="3">
        <v>11689048</v>
      </c>
      <c r="H27" s="5">
        <v>49602043733694</v>
      </c>
      <c r="I27" s="7">
        <v>1600</v>
      </c>
      <c r="J27" s="8">
        <v>525326</v>
      </c>
      <c r="K27" s="18">
        <v>35997807629331</v>
      </c>
    </row>
    <row r="28" spans="3:11" ht="15.75">
      <c r="C28" s="17">
        <f t="shared" si="0"/>
        <v>23</v>
      </c>
      <c r="D28" s="4" t="s">
        <v>26</v>
      </c>
      <c r="E28" s="3">
        <v>3056626</v>
      </c>
      <c r="F28" s="3">
        <v>479</v>
      </c>
      <c r="G28" s="3">
        <v>4056118</v>
      </c>
      <c r="H28" s="5">
        <v>15682579045969</v>
      </c>
      <c r="I28" s="7">
        <v>458</v>
      </c>
      <c r="J28" s="8">
        <v>170369</v>
      </c>
      <c r="K28" s="18">
        <v>5710164261831</v>
      </c>
    </row>
    <row r="29" spans="3:11" ht="15.75">
      <c r="C29" s="17">
        <f t="shared" si="0"/>
        <v>24</v>
      </c>
      <c r="D29" s="4" t="s">
        <v>27</v>
      </c>
      <c r="E29" s="3">
        <v>7151113</v>
      </c>
      <c r="F29" s="3">
        <v>1231</v>
      </c>
      <c r="G29" s="3">
        <v>10516779</v>
      </c>
      <c r="H29" s="5">
        <v>42024568527988</v>
      </c>
      <c r="I29" s="7">
        <v>1606</v>
      </c>
      <c r="J29" s="8">
        <v>591580</v>
      </c>
      <c r="K29" s="18">
        <v>22827965996775</v>
      </c>
    </row>
    <row r="30" spans="3:11" ht="15.75">
      <c r="C30" s="17">
        <f t="shared" si="0"/>
        <v>25</v>
      </c>
      <c r="D30" s="4" t="s">
        <v>28</v>
      </c>
      <c r="E30" s="3">
        <v>10236560</v>
      </c>
      <c r="F30" s="3">
        <v>2101</v>
      </c>
      <c r="G30" s="3">
        <v>18892813</v>
      </c>
      <c r="H30" s="5">
        <v>82723202254810</v>
      </c>
      <c r="I30" s="7">
        <v>2564</v>
      </c>
      <c r="J30" s="8">
        <v>1203138</v>
      </c>
      <c r="K30" s="18">
        <v>52739797828527</v>
      </c>
    </row>
    <row r="31" spans="3:11" ht="15.75">
      <c r="C31" s="17">
        <f t="shared" si="0"/>
        <v>26</v>
      </c>
      <c r="D31" s="4" t="s">
        <v>29</v>
      </c>
      <c r="E31" s="3">
        <v>6195397</v>
      </c>
      <c r="F31" s="3">
        <v>1033</v>
      </c>
      <c r="G31" s="3">
        <v>9726954</v>
      </c>
      <c r="H31" s="5">
        <v>41636493321032</v>
      </c>
      <c r="I31" s="7">
        <v>1205</v>
      </c>
      <c r="J31" s="8">
        <v>530988</v>
      </c>
      <c r="K31" s="18">
        <v>22847901652349</v>
      </c>
    </row>
    <row r="32" spans="3:11" ht="15.75">
      <c r="C32" s="17">
        <f t="shared" si="0"/>
        <v>27</v>
      </c>
      <c r="D32" s="4" t="s">
        <v>30</v>
      </c>
      <c r="E32" s="3">
        <v>14054186</v>
      </c>
      <c r="F32" s="3">
        <v>2762</v>
      </c>
      <c r="G32" s="3">
        <v>23391759</v>
      </c>
      <c r="H32" s="5">
        <v>125480586984829</v>
      </c>
      <c r="I32" s="7">
        <v>3210</v>
      </c>
      <c r="J32" s="8">
        <v>1361198</v>
      </c>
      <c r="K32" s="18">
        <v>76868642903372</v>
      </c>
    </row>
    <row r="33" spans="3:11" ht="15.75">
      <c r="C33" s="17">
        <f t="shared" si="0"/>
        <v>28</v>
      </c>
      <c r="D33" s="4" t="s">
        <v>31</v>
      </c>
      <c r="E33" s="3">
        <v>6274323</v>
      </c>
      <c r="F33" s="3">
        <v>1100</v>
      </c>
      <c r="G33" s="3">
        <v>9159947</v>
      </c>
      <c r="H33" s="5">
        <v>42547086104699</v>
      </c>
      <c r="I33" s="7">
        <v>1370</v>
      </c>
      <c r="J33" s="8">
        <v>501643</v>
      </c>
      <c r="K33" s="18">
        <v>24772496310958</v>
      </c>
    </row>
    <row r="34" spans="3:11" ht="15.75">
      <c r="C34" s="17">
        <f t="shared" si="0"/>
        <v>29</v>
      </c>
      <c r="D34" s="4" t="s">
        <v>32</v>
      </c>
      <c r="E34" s="3">
        <v>1121753</v>
      </c>
      <c r="F34" s="3">
        <v>345</v>
      </c>
      <c r="G34" s="3">
        <v>1811034</v>
      </c>
      <c r="H34" s="5">
        <v>10595196955192</v>
      </c>
      <c r="I34" s="7">
        <v>263</v>
      </c>
      <c r="J34" s="8">
        <v>83317</v>
      </c>
      <c r="K34" s="18">
        <v>4247200500198</v>
      </c>
    </row>
    <row r="35" spans="3:11" ht="15.75">
      <c r="C35" s="17">
        <f t="shared" si="0"/>
        <v>30</v>
      </c>
      <c r="D35" s="4" t="s">
        <v>33</v>
      </c>
      <c r="E35" s="3">
        <v>7118042</v>
      </c>
      <c r="F35" s="3">
        <v>1170</v>
      </c>
      <c r="G35" s="3">
        <v>10800015</v>
      </c>
      <c r="H35" s="5">
        <v>56527114780828</v>
      </c>
      <c r="I35" s="7">
        <v>1354</v>
      </c>
      <c r="J35" s="8">
        <v>471731</v>
      </c>
      <c r="K35" s="18">
        <v>35162040213694</v>
      </c>
    </row>
    <row r="36" spans="3:11" ht="15.75">
      <c r="C36" s="17">
        <f t="shared" si="0"/>
        <v>31</v>
      </c>
      <c r="D36" s="4" t="s">
        <v>34</v>
      </c>
      <c r="E36" s="3">
        <v>6514352</v>
      </c>
      <c r="F36" s="3">
        <v>1206</v>
      </c>
      <c r="G36" s="3">
        <v>10283191</v>
      </c>
      <c r="H36" s="5">
        <v>47384121941367</v>
      </c>
      <c r="I36" s="7">
        <v>1390</v>
      </c>
      <c r="J36" s="8">
        <v>526267</v>
      </c>
      <c r="K36" s="18">
        <v>25514495304521</v>
      </c>
    </row>
    <row r="37" spans="3:11" ht="15.75">
      <c r="C37" s="19">
        <f t="shared" si="0"/>
        <v>32</v>
      </c>
      <c r="D37" s="13" t="s">
        <v>35</v>
      </c>
      <c r="E37" s="12">
        <v>5536909</v>
      </c>
      <c r="F37" s="12">
        <v>1126</v>
      </c>
      <c r="G37" s="12">
        <v>7826060</v>
      </c>
      <c r="H37" s="14">
        <v>45326332824746</v>
      </c>
      <c r="I37" s="15">
        <v>1473</v>
      </c>
      <c r="J37" s="16">
        <v>397756</v>
      </c>
      <c r="K37" s="20">
        <v>30391683966984</v>
      </c>
    </row>
    <row r="38" spans="3:11" s="10" customFormat="1" ht="27" customHeight="1" thickBot="1">
      <c r="C38" s="33" t="s">
        <v>41</v>
      </c>
      <c r="D38" s="34"/>
      <c r="E38" s="21">
        <f>SUM(E6:E37)</f>
        <v>358191818</v>
      </c>
      <c r="F38" s="21">
        <f aca="true" t="shared" si="1" ref="F38:K38">SUM(F6:F37)</f>
        <v>60513</v>
      </c>
      <c r="G38" s="21">
        <f t="shared" si="1"/>
        <v>488417129</v>
      </c>
      <c r="H38" s="21">
        <f t="shared" si="1"/>
        <v>2478401827392494</v>
      </c>
      <c r="I38" s="21">
        <f t="shared" si="1"/>
        <v>67971</v>
      </c>
      <c r="J38" s="21">
        <f t="shared" si="1"/>
        <v>22521440</v>
      </c>
      <c r="K38" s="22">
        <f t="shared" si="1"/>
        <v>1692494339142575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5" sqref="E15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45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14956548</v>
      </c>
      <c r="F6" s="24">
        <v>2823</v>
      </c>
      <c r="G6" s="3">
        <v>20288771</v>
      </c>
      <c r="H6" s="5">
        <v>99981081941836</v>
      </c>
      <c r="I6" s="6">
        <v>3030</v>
      </c>
      <c r="J6" s="6">
        <v>1079674</v>
      </c>
      <c r="K6" s="25">
        <v>60826706325829</v>
      </c>
    </row>
    <row r="7" spans="3:11" ht="15.75">
      <c r="C7" s="17">
        <f aca="true" t="shared" si="0" ref="C7:C37">C6+1</f>
        <v>2</v>
      </c>
      <c r="D7" s="4" t="s">
        <v>7</v>
      </c>
      <c r="E7" s="3">
        <v>10557799</v>
      </c>
      <c r="F7" s="3">
        <v>2037</v>
      </c>
      <c r="G7" s="3">
        <v>15518308</v>
      </c>
      <c r="H7" s="5">
        <v>78495116059602</v>
      </c>
      <c r="I7" s="7">
        <v>2197</v>
      </c>
      <c r="J7" s="8">
        <v>930681</v>
      </c>
      <c r="K7" s="18">
        <v>58267168049919</v>
      </c>
    </row>
    <row r="8" spans="3:11" ht="15.75">
      <c r="C8" s="17">
        <f t="shared" si="0"/>
        <v>3</v>
      </c>
      <c r="D8" s="4" t="s">
        <v>8</v>
      </c>
      <c r="E8" s="3">
        <v>4689250</v>
      </c>
      <c r="F8" s="3">
        <v>1034</v>
      </c>
      <c r="G8" s="3">
        <v>7533018</v>
      </c>
      <c r="H8" s="5">
        <v>33595456721541</v>
      </c>
      <c r="I8" s="7">
        <v>1076</v>
      </c>
      <c r="J8" s="8">
        <v>317283</v>
      </c>
      <c r="K8" s="18">
        <v>13486698284557</v>
      </c>
    </row>
    <row r="9" spans="3:11" ht="15.75">
      <c r="C9" s="17">
        <f t="shared" si="0"/>
        <v>4</v>
      </c>
      <c r="D9" s="4" t="s">
        <v>9</v>
      </c>
      <c r="E9" s="3">
        <v>22773082</v>
      </c>
      <c r="F9" s="3">
        <v>3623</v>
      </c>
      <c r="G9" s="3">
        <v>29961499</v>
      </c>
      <c r="H9" s="5">
        <v>159925585974677</v>
      </c>
      <c r="I9" s="7">
        <v>4798</v>
      </c>
      <c r="J9" s="8">
        <v>1604680</v>
      </c>
      <c r="K9" s="18">
        <v>122258120745932</v>
      </c>
    </row>
    <row r="10" spans="3:11" ht="15.75">
      <c r="C10" s="17">
        <f t="shared" si="0"/>
        <v>5</v>
      </c>
      <c r="D10" s="4" t="s">
        <v>10</v>
      </c>
      <c r="E10" s="3">
        <v>3051412</v>
      </c>
      <c r="F10" s="3">
        <v>632</v>
      </c>
      <c r="G10" s="3">
        <v>4301118</v>
      </c>
      <c r="H10" s="5">
        <v>18876871501533</v>
      </c>
      <c r="I10" s="7">
        <v>742</v>
      </c>
      <c r="J10" s="8">
        <v>208966</v>
      </c>
      <c r="K10" s="18">
        <v>8513460429303</v>
      </c>
    </row>
    <row r="11" spans="3:11" ht="15.75">
      <c r="C11" s="17">
        <f t="shared" si="0"/>
        <v>6</v>
      </c>
      <c r="D11" s="4" t="s">
        <v>11</v>
      </c>
      <c r="E11" s="3">
        <v>6159876</v>
      </c>
      <c r="F11" s="3">
        <v>837</v>
      </c>
      <c r="G11" s="3">
        <v>6321894</v>
      </c>
      <c r="H11" s="5">
        <v>34777584840436</v>
      </c>
      <c r="I11" s="7">
        <v>1158</v>
      </c>
      <c r="J11" s="8">
        <v>361720</v>
      </c>
      <c r="K11" s="18">
        <v>31445093961215</v>
      </c>
    </row>
    <row r="12" spans="3:11" ht="15.75">
      <c r="C12" s="17">
        <f t="shared" si="0"/>
        <v>7</v>
      </c>
      <c r="D12" s="4" t="s">
        <v>4</v>
      </c>
      <c r="E12" s="3">
        <v>93370467</v>
      </c>
      <c r="F12" s="3">
        <v>13855</v>
      </c>
      <c r="G12" s="3">
        <v>93422507</v>
      </c>
      <c r="H12" s="5">
        <v>511146387319352</v>
      </c>
      <c r="I12" s="7">
        <v>13606</v>
      </c>
      <c r="J12" s="8">
        <v>2864300</v>
      </c>
      <c r="K12" s="18">
        <v>388368852722994</v>
      </c>
    </row>
    <row r="13" spans="3:11" ht="15.75">
      <c r="C13" s="17">
        <f t="shared" si="0"/>
        <v>8</v>
      </c>
      <c r="D13" s="4" t="s">
        <v>12</v>
      </c>
      <c r="E13" s="3">
        <v>4074058</v>
      </c>
      <c r="F13" s="3">
        <v>679</v>
      </c>
      <c r="G13" s="3">
        <v>5009292</v>
      </c>
      <c r="H13" s="5">
        <v>23033826598147</v>
      </c>
      <c r="I13" s="7">
        <v>961</v>
      </c>
      <c r="J13" s="8">
        <v>354215</v>
      </c>
      <c r="K13" s="18">
        <v>15736530143508</v>
      </c>
    </row>
    <row r="14" spans="3:11" ht="15.75">
      <c r="C14" s="17">
        <f t="shared" si="0"/>
        <v>9</v>
      </c>
      <c r="D14" s="4" t="s">
        <v>13</v>
      </c>
      <c r="E14" s="3">
        <v>3540270</v>
      </c>
      <c r="F14" s="3">
        <v>643</v>
      </c>
      <c r="G14" s="3">
        <v>3868429</v>
      </c>
      <c r="H14" s="5">
        <v>17250440160514</v>
      </c>
      <c r="I14" s="7">
        <v>849</v>
      </c>
      <c r="J14" s="8">
        <v>262899</v>
      </c>
      <c r="K14" s="18">
        <v>11437230344505</v>
      </c>
    </row>
    <row r="15" spans="3:11" ht="15.75">
      <c r="C15" s="17">
        <f t="shared" si="0"/>
        <v>10</v>
      </c>
      <c r="D15" s="4" t="s">
        <v>40</v>
      </c>
      <c r="E15" s="3">
        <v>25424529</v>
      </c>
      <c r="F15" s="3">
        <v>4296</v>
      </c>
      <c r="G15" s="3">
        <v>33313086</v>
      </c>
      <c r="H15" s="5">
        <v>157995929117628</v>
      </c>
      <c r="I15" s="7">
        <v>4792</v>
      </c>
      <c r="J15" s="8">
        <v>1494897</v>
      </c>
      <c r="K15" s="18">
        <v>96065940452984</v>
      </c>
    </row>
    <row r="16" spans="3:11" ht="15.75">
      <c r="C16" s="17">
        <f t="shared" si="0"/>
        <v>11</v>
      </c>
      <c r="D16" s="4" t="s">
        <v>14</v>
      </c>
      <c r="E16" s="3">
        <v>3751915</v>
      </c>
      <c r="F16" s="3">
        <v>944</v>
      </c>
      <c r="G16" s="3">
        <v>5643748</v>
      </c>
      <c r="H16" s="5">
        <v>25731705051199</v>
      </c>
      <c r="I16" s="7">
        <v>819</v>
      </c>
      <c r="J16" s="8">
        <v>253109</v>
      </c>
      <c r="K16" s="18">
        <v>8417198843953</v>
      </c>
    </row>
    <row r="17" spans="3:11" ht="15.75">
      <c r="C17" s="17">
        <f t="shared" si="0"/>
        <v>12</v>
      </c>
      <c r="D17" s="4" t="s">
        <v>15</v>
      </c>
      <c r="E17" s="3">
        <v>18147306</v>
      </c>
      <c r="F17" s="3">
        <v>2682</v>
      </c>
      <c r="G17" s="3">
        <v>23944658</v>
      </c>
      <c r="H17" s="5">
        <v>111436201657567</v>
      </c>
      <c r="I17" s="7">
        <v>3158</v>
      </c>
      <c r="J17" s="8">
        <v>1001705</v>
      </c>
      <c r="K17" s="18">
        <v>71638933153170</v>
      </c>
    </row>
    <row r="18" spans="3:11" ht="15.75">
      <c r="C18" s="17">
        <f t="shared" si="0"/>
        <v>13</v>
      </c>
      <c r="D18" s="4" t="s">
        <v>16</v>
      </c>
      <c r="E18" s="3">
        <v>4632970</v>
      </c>
      <c r="F18" s="3">
        <v>921</v>
      </c>
      <c r="G18" s="3">
        <v>6065464</v>
      </c>
      <c r="H18" s="5">
        <v>27741151265675</v>
      </c>
      <c r="I18" s="7">
        <v>1127</v>
      </c>
      <c r="J18" s="8">
        <v>376595</v>
      </c>
      <c r="K18" s="18">
        <v>15129846665433</v>
      </c>
    </row>
    <row r="19" spans="3:11" ht="15.75">
      <c r="C19" s="17">
        <f t="shared" si="0"/>
        <v>14</v>
      </c>
      <c r="D19" s="9" t="s">
        <v>17</v>
      </c>
      <c r="E19" s="3">
        <v>12260554</v>
      </c>
      <c r="F19" s="3">
        <v>1577</v>
      </c>
      <c r="G19" s="3">
        <v>14529907</v>
      </c>
      <c r="H19" s="5">
        <v>68884095232183</v>
      </c>
      <c r="I19" s="7">
        <v>1604</v>
      </c>
      <c r="J19" s="8">
        <v>471524</v>
      </c>
      <c r="K19" s="18">
        <v>58495088252131</v>
      </c>
    </row>
    <row r="20" spans="3:11" ht="15.75">
      <c r="C20" s="17">
        <f t="shared" si="0"/>
        <v>15</v>
      </c>
      <c r="D20" s="4" t="s">
        <v>18</v>
      </c>
      <c r="E20" s="3">
        <v>3926604</v>
      </c>
      <c r="F20" s="3">
        <v>738</v>
      </c>
      <c r="G20" s="3">
        <v>4910623</v>
      </c>
      <c r="H20" s="5">
        <v>19831278480521</v>
      </c>
      <c r="I20" s="7">
        <v>952</v>
      </c>
      <c r="J20" s="8">
        <v>285294</v>
      </c>
      <c r="K20" s="18">
        <v>11605380303747</v>
      </c>
    </row>
    <row r="21" spans="3:11" ht="15.75">
      <c r="C21" s="17">
        <f t="shared" si="0"/>
        <v>16</v>
      </c>
      <c r="D21" s="4" t="s">
        <v>19</v>
      </c>
      <c r="E21" s="3">
        <v>7212115</v>
      </c>
      <c r="F21" s="3">
        <v>1159</v>
      </c>
      <c r="G21" s="3">
        <v>11640360</v>
      </c>
      <c r="H21" s="5">
        <v>54423788472563</v>
      </c>
      <c r="I21" s="7">
        <v>1226</v>
      </c>
      <c r="J21" s="8">
        <v>477773</v>
      </c>
      <c r="K21" s="18">
        <v>48609515544297</v>
      </c>
    </row>
    <row r="22" spans="3:11" ht="15.75">
      <c r="C22" s="17">
        <f t="shared" si="0"/>
        <v>17</v>
      </c>
      <c r="D22" s="4" t="s">
        <v>20</v>
      </c>
      <c r="E22" s="3">
        <v>19480304</v>
      </c>
      <c r="F22" s="3">
        <v>3208</v>
      </c>
      <c r="G22" s="3">
        <v>26381249</v>
      </c>
      <c r="H22" s="5">
        <v>135507164247702</v>
      </c>
      <c r="I22" s="7">
        <v>0</v>
      </c>
      <c r="J22" s="8">
        <v>1199953</v>
      </c>
      <c r="K22" s="18">
        <v>87933287885250</v>
      </c>
    </row>
    <row r="23" spans="3:11" ht="15.75">
      <c r="C23" s="17">
        <f t="shared" si="0"/>
        <v>18</v>
      </c>
      <c r="D23" s="4" t="s">
        <v>21</v>
      </c>
      <c r="E23" s="3">
        <v>5923520</v>
      </c>
      <c r="F23" s="3">
        <v>1099</v>
      </c>
      <c r="G23" s="3">
        <v>8699761</v>
      </c>
      <c r="H23" s="5">
        <v>36607622319131</v>
      </c>
      <c r="I23" s="7">
        <v>1185</v>
      </c>
      <c r="J23" s="8">
        <v>320009</v>
      </c>
      <c r="K23" s="18">
        <v>19041765993390</v>
      </c>
    </row>
    <row r="24" spans="3:11" ht="15.75">
      <c r="C24" s="17">
        <f t="shared" si="0"/>
        <v>19</v>
      </c>
      <c r="D24" s="4" t="s">
        <v>22</v>
      </c>
      <c r="E24" s="3">
        <v>5627728</v>
      </c>
      <c r="F24" s="3">
        <v>1066</v>
      </c>
      <c r="G24" s="3">
        <v>7972970</v>
      </c>
      <c r="H24" s="5">
        <v>35489744129160</v>
      </c>
      <c r="I24" s="7">
        <v>1021</v>
      </c>
      <c r="J24" s="8">
        <v>316103</v>
      </c>
      <c r="K24" s="18">
        <v>29352724552147</v>
      </c>
    </row>
    <row r="25" spans="3:11" ht="15.75">
      <c r="C25" s="17">
        <f t="shared" si="0"/>
        <v>20</v>
      </c>
      <c r="D25" s="4" t="s">
        <v>23</v>
      </c>
      <c r="E25" s="3">
        <v>5732382</v>
      </c>
      <c r="F25" s="3">
        <v>1004</v>
      </c>
      <c r="G25" s="3">
        <v>7940253</v>
      </c>
      <c r="H25" s="5">
        <v>38084006785126</v>
      </c>
      <c r="I25" s="7">
        <v>1199</v>
      </c>
      <c r="J25" s="8">
        <v>472507</v>
      </c>
      <c r="K25" s="18">
        <v>32228339668603</v>
      </c>
    </row>
    <row r="26" spans="3:11" ht="15.75">
      <c r="C26" s="17">
        <f t="shared" si="0"/>
        <v>21</v>
      </c>
      <c r="D26" s="4" t="s">
        <v>24</v>
      </c>
      <c r="E26" s="3">
        <v>12649797</v>
      </c>
      <c r="F26" s="3">
        <v>1921</v>
      </c>
      <c r="G26" s="3">
        <v>15956127</v>
      </c>
      <c r="H26" s="5">
        <v>79358864844463</v>
      </c>
      <c r="I26" s="7">
        <v>2402</v>
      </c>
      <c r="J26" s="8">
        <v>927717</v>
      </c>
      <c r="K26" s="18">
        <v>49112792699448</v>
      </c>
    </row>
    <row r="27" spans="3:11" ht="15.75">
      <c r="C27" s="17">
        <f t="shared" si="0"/>
        <v>22</v>
      </c>
      <c r="D27" s="4" t="s">
        <v>25</v>
      </c>
      <c r="E27" s="3">
        <v>7813648</v>
      </c>
      <c r="F27" s="3">
        <v>1241</v>
      </c>
      <c r="G27" s="3">
        <v>11658477</v>
      </c>
      <c r="H27" s="5">
        <v>49071141313314</v>
      </c>
      <c r="I27" s="7">
        <v>1626</v>
      </c>
      <c r="J27" s="8">
        <v>531199</v>
      </c>
      <c r="K27" s="18">
        <v>34399786126682</v>
      </c>
    </row>
    <row r="28" spans="3:11" ht="15.75">
      <c r="C28" s="17">
        <f t="shared" si="0"/>
        <v>23</v>
      </c>
      <c r="D28" s="4" t="s">
        <v>26</v>
      </c>
      <c r="E28" s="3">
        <v>3134027</v>
      </c>
      <c r="F28" s="3">
        <v>500</v>
      </c>
      <c r="G28" s="3">
        <v>4119663</v>
      </c>
      <c r="H28" s="5">
        <v>15567526968178</v>
      </c>
      <c r="I28" s="7">
        <v>466</v>
      </c>
      <c r="J28" s="8">
        <v>171278</v>
      </c>
      <c r="K28" s="18">
        <v>5564619573656</v>
      </c>
    </row>
    <row r="29" spans="3:11" ht="15.75">
      <c r="C29" s="17">
        <f t="shared" si="0"/>
        <v>24</v>
      </c>
      <c r="D29" s="4" t="s">
        <v>27</v>
      </c>
      <c r="E29" s="3">
        <v>7232616</v>
      </c>
      <c r="F29" s="3">
        <v>1186</v>
      </c>
      <c r="G29" s="3">
        <v>10033919</v>
      </c>
      <c r="H29" s="5">
        <v>38977390820421</v>
      </c>
      <c r="I29" s="7">
        <v>1581</v>
      </c>
      <c r="J29" s="8">
        <v>586258</v>
      </c>
      <c r="K29" s="18">
        <v>21342560696365</v>
      </c>
    </row>
    <row r="30" spans="3:11" ht="15.75">
      <c r="C30" s="17">
        <f t="shared" si="0"/>
        <v>25</v>
      </c>
      <c r="D30" s="4" t="s">
        <v>28</v>
      </c>
      <c r="E30" s="3">
        <v>10248472</v>
      </c>
      <c r="F30" s="3">
        <v>2020</v>
      </c>
      <c r="G30" s="3">
        <v>17939357</v>
      </c>
      <c r="H30" s="5">
        <v>74490016406773</v>
      </c>
      <c r="I30" s="7">
        <v>2562</v>
      </c>
      <c r="J30" s="8">
        <v>1219486</v>
      </c>
      <c r="K30" s="18">
        <v>49049902171363</v>
      </c>
    </row>
    <row r="31" spans="3:11" ht="15.75">
      <c r="C31" s="17">
        <f t="shared" si="0"/>
        <v>26</v>
      </c>
      <c r="D31" s="4" t="s">
        <v>29</v>
      </c>
      <c r="E31" s="3">
        <v>6198872</v>
      </c>
      <c r="F31" s="3">
        <v>1116</v>
      </c>
      <c r="G31" s="3">
        <v>9944308</v>
      </c>
      <c r="H31" s="5">
        <v>41559631542245</v>
      </c>
      <c r="I31" s="7">
        <v>1230</v>
      </c>
      <c r="J31" s="8">
        <v>542843</v>
      </c>
      <c r="K31" s="18">
        <v>21937683749132</v>
      </c>
    </row>
    <row r="32" spans="3:11" ht="15.75">
      <c r="C32" s="17">
        <f t="shared" si="0"/>
        <v>27</v>
      </c>
      <c r="D32" s="4" t="s">
        <v>30</v>
      </c>
      <c r="E32" s="3">
        <v>13779253</v>
      </c>
      <c r="F32" s="3">
        <v>2506</v>
      </c>
      <c r="G32" s="3">
        <v>21254589</v>
      </c>
      <c r="H32" s="5">
        <v>107997339934205</v>
      </c>
      <c r="I32" s="7">
        <v>3171</v>
      </c>
      <c r="J32" s="8">
        <v>1337222</v>
      </c>
      <c r="K32" s="18">
        <v>74957189642243</v>
      </c>
    </row>
    <row r="33" spans="3:11" ht="15.75">
      <c r="C33" s="17">
        <f t="shared" si="0"/>
        <v>28</v>
      </c>
      <c r="D33" s="4" t="s">
        <v>31</v>
      </c>
      <c r="E33" s="3">
        <v>6651188</v>
      </c>
      <c r="F33" s="3">
        <v>1356</v>
      </c>
      <c r="G33" s="3">
        <v>9879611</v>
      </c>
      <c r="H33" s="5">
        <v>46844209087456</v>
      </c>
      <c r="I33" s="7">
        <v>1398</v>
      </c>
      <c r="J33" s="8">
        <v>493672</v>
      </c>
      <c r="K33" s="18">
        <v>23295857512450</v>
      </c>
    </row>
    <row r="34" spans="3:11" ht="15.75">
      <c r="C34" s="17">
        <f t="shared" si="0"/>
        <v>29</v>
      </c>
      <c r="D34" s="4" t="s">
        <v>32</v>
      </c>
      <c r="E34" s="3">
        <v>1250758</v>
      </c>
      <c r="F34" s="3">
        <v>333</v>
      </c>
      <c r="G34" s="3">
        <v>1725677</v>
      </c>
      <c r="H34" s="5">
        <v>9210644669595</v>
      </c>
      <c r="I34" s="7">
        <v>288</v>
      </c>
      <c r="J34" s="8">
        <v>88561</v>
      </c>
      <c r="K34" s="18">
        <v>3960798013099</v>
      </c>
    </row>
    <row r="35" spans="3:11" ht="15.75">
      <c r="C35" s="17">
        <f t="shared" si="0"/>
        <v>30</v>
      </c>
      <c r="D35" s="4" t="s">
        <v>33</v>
      </c>
      <c r="E35" s="3">
        <v>7358537</v>
      </c>
      <c r="F35" s="3">
        <v>1186</v>
      </c>
      <c r="G35" s="3">
        <v>10535790</v>
      </c>
      <c r="H35" s="5">
        <v>51256728746774</v>
      </c>
      <c r="I35" s="7">
        <v>1375</v>
      </c>
      <c r="J35" s="8">
        <v>472331</v>
      </c>
      <c r="K35" s="18">
        <v>35454209285425</v>
      </c>
    </row>
    <row r="36" spans="3:11" ht="15.75">
      <c r="C36" s="17">
        <f t="shared" si="0"/>
        <v>31</v>
      </c>
      <c r="D36" s="4" t="s">
        <v>34</v>
      </c>
      <c r="E36" s="3">
        <v>6677714</v>
      </c>
      <c r="F36" s="3">
        <v>1196</v>
      </c>
      <c r="G36" s="3">
        <v>10116585</v>
      </c>
      <c r="H36" s="5">
        <v>45273384947667</v>
      </c>
      <c r="I36" s="7">
        <v>1413</v>
      </c>
      <c r="J36" s="8">
        <v>541661</v>
      </c>
      <c r="K36" s="18">
        <v>25043442989278</v>
      </c>
    </row>
    <row r="37" spans="3:11" ht="15.75">
      <c r="C37" s="19">
        <f t="shared" si="0"/>
        <v>32</v>
      </c>
      <c r="D37" s="13" t="s">
        <v>35</v>
      </c>
      <c r="E37" s="12">
        <v>5804517</v>
      </c>
      <c r="F37" s="12">
        <v>1154</v>
      </c>
      <c r="G37" s="12">
        <v>7519757</v>
      </c>
      <c r="H37" s="14">
        <v>42340257313576</v>
      </c>
      <c r="I37" s="15">
        <v>1471</v>
      </c>
      <c r="J37" s="16">
        <v>379549</v>
      </c>
      <c r="K37" s="20">
        <v>26609752649345</v>
      </c>
    </row>
    <row r="38" spans="3:11" s="10" customFormat="1" ht="27" customHeight="1" thickBot="1">
      <c r="C38" s="33" t="s">
        <v>41</v>
      </c>
      <c r="D38" s="34"/>
      <c r="E38" s="21">
        <f>SUM(E6:E37)</f>
        <v>364092088</v>
      </c>
      <c r="F38" s="21">
        <f aca="true" t="shared" si="1" ref="F38:K38">SUM(F6:F37)</f>
        <v>60572</v>
      </c>
      <c r="G38" s="21">
        <f t="shared" si="1"/>
        <v>467950775</v>
      </c>
      <c r="H38" s="21">
        <f t="shared" si="1"/>
        <v>2290762174470760</v>
      </c>
      <c r="I38" s="21">
        <f t="shared" si="1"/>
        <v>64483</v>
      </c>
      <c r="J38" s="21">
        <f t="shared" si="1"/>
        <v>21945664</v>
      </c>
      <c r="K38" s="22">
        <f t="shared" si="1"/>
        <v>1559586477431353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C1">
      <selection activeCell="E11" sqref="E11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46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14813833</v>
      </c>
      <c r="F6" s="24">
        <v>2817</v>
      </c>
      <c r="G6" s="3">
        <v>20747767</v>
      </c>
      <c r="H6" s="5">
        <v>96365470512869</v>
      </c>
      <c r="I6" s="6">
        <v>3076</v>
      </c>
      <c r="J6" s="6">
        <v>1076875</v>
      </c>
      <c r="K6" s="25">
        <v>59021001071768</v>
      </c>
    </row>
    <row r="7" spans="3:11" ht="15.75">
      <c r="C7" s="17">
        <f aca="true" t="shared" si="0" ref="C7:C37">C6+1</f>
        <v>2</v>
      </c>
      <c r="D7" s="4" t="s">
        <v>7</v>
      </c>
      <c r="E7" s="3">
        <v>10458453</v>
      </c>
      <c r="F7" s="3">
        <v>2031</v>
      </c>
      <c r="G7" s="3">
        <v>15844329</v>
      </c>
      <c r="H7" s="5">
        <v>76551955590112</v>
      </c>
      <c r="I7" s="7">
        <v>2216</v>
      </c>
      <c r="J7" s="8">
        <v>929825</v>
      </c>
      <c r="K7" s="18">
        <v>55881419190351</v>
      </c>
    </row>
    <row r="8" spans="3:11" ht="15.75">
      <c r="C8" s="17">
        <f t="shared" si="0"/>
        <v>3</v>
      </c>
      <c r="D8" s="4" t="s">
        <v>8</v>
      </c>
      <c r="E8" s="3">
        <v>4643560</v>
      </c>
      <c r="F8" s="3">
        <v>1029</v>
      </c>
      <c r="G8" s="3">
        <v>7571191</v>
      </c>
      <c r="H8" s="5">
        <v>32523562216616</v>
      </c>
      <c r="I8" s="7">
        <v>1106</v>
      </c>
      <c r="J8" s="8">
        <v>308418</v>
      </c>
      <c r="K8" s="18">
        <v>13599160135536</v>
      </c>
    </row>
    <row r="9" spans="3:11" ht="15.75">
      <c r="C9" s="17">
        <f t="shared" si="0"/>
        <v>4</v>
      </c>
      <c r="D9" s="4" t="s">
        <v>9</v>
      </c>
      <c r="E9" s="3">
        <v>22584192</v>
      </c>
      <c r="F9" s="3">
        <v>3626</v>
      </c>
      <c r="G9" s="3">
        <v>29765983</v>
      </c>
      <c r="H9" s="5">
        <v>149650493143292</v>
      </c>
      <c r="I9" s="7">
        <v>4895</v>
      </c>
      <c r="J9" s="8">
        <v>1565333</v>
      </c>
      <c r="K9" s="18">
        <v>119278874387315</v>
      </c>
    </row>
    <row r="10" spans="3:11" ht="15.75">
      <c r="C10" s="17">
        <f t="shared" si="0"/>
        <v>5</v>
      </c>
      <c r="D10" s="4" t="s">
        <v>10</v>
      </c>
      <c r="E10" s="3">
        <v>3009468</v>
      </c>
      <c r="F10" s="3">
        <v>631</v>
      </c>
      <c r="G10" s="3">
        <v>4290208</v>
      </c>
      <c r="H10" s="5">
        <v>18092440900699</v>
      </c>
      <c r="I10" s="7">
        <v>775</v>
      </c>
      <c r="J10" s="8">
        <v>209533</v>
      </c>
      <c r="K10" s="18">
        <v>8886930814553</v>
      </c>
    </row>
    <row r="11" spans="3:11" ht="15.75">
      <c r="C11" s="17">
        <f t="shared" si="0"/>
        <v>6</v>
      </c>
      <c r="D11" s="4" t="s">
        <v>11</v>
      </c>
      <c r="E11" s="3">
        <v>6005313</v>
      </c>
      <c r="F11" s="3">
        <v>839</v>
      </c>
      <c r="G11" s="3">
        <v>6171853</v>
      </c>
      <c r="H11" s="5">
        <v>31342892180977</v>
      </c>
      <c r="I11" s="7">
        <v>1161</v>
      </c>
      <c r="J11" s="8">
        <v>348921</v>
      </c>
      <c r="K11" s="18">
        <v>29642818829018</v>
      </c>
    </row>
    <row r="12" spans="3:11" ht="15.75">
      <c r="C12" s="17">
        <f t="shared" si="0"/>
        <v>7</v>
      </c>
      <c r="D12" s="4" t="s">
        <v>4</v>
      </c>
      <c r="E12" s="3">
        <v>93659039</v>
      </c>
      <c r="F12" s="3">
        <v>13829</v>
      </c>
      <c r="G12" s="3">
        <v>90515211</v>
      </c>
      <c r="H12" s="5">
        <v>468321942116757</v>
      </c>
      <c r="I12" s="7">
        <v>13729</v>
      </c>
      <c r="J12" s="8">
        <v>2753165</v>
      </c>
      <c r="K12" s="18">
        <v>352064764782697</v>
      </c>
    </row>
    <row r="13" spans="3:11" ht="15.75">
      <c r="C13" s="17">
        <f t="shared" si="0"/>
        <v>8</v>
      </c>
      <c r="D13" s="4" t="s">
        <v>12</v>
      </c>
      <c r="E13" s="3">
        <v>4031701</v>
      </c>
      <c r="F13" s="3">
        <v>683</v>
      </c>
      <c r="G13" s="3">
        <v>5039261</v>
      </c>
      <c r="H13" s="5">
        <v>22208647750903</v>
      </c>
      <c r="I13" s="7">
        <v>957</v>
      </c>
      <c r="J13" s="8">
        <v>350575</v>
      </c>
      <c r="K13" s="18">
        <v>15278953907077</v>
      </c>
    </row>
    <row r="14" spans="3:11" ht="15.75">
      <c r="C14" s="17">
        <f t="shared" si="0"/>
        <v>9</v>
      </c>
      <c r="D14" s="4" t="s">
        <v>13</v>
      </c>
      <c r="E14" s="3">
        <v>3504145</v>
      </c>
      <c r="F14" s="3">
        <v>672</v>
      </c>
      <c r="G14" s="3">
        <v>3902899</v>
      </c>
      <c r="H14" s="5">
        <v>17004601641576</v>
      </c>
      <c r="I14" s="7">
        <v>868</v>
      </c>
      <c r="J14" s="8">
        <v>258544</v>
      </c>
      <c r="K14" s="18">
        <v>10245706129458</v>
      </c>
    </row>
    <row r="15" spans="3:11" ht="15.75">
      <c r="C15" s="17">
        <f t="shared" si="0"/>
        <v>10</v>
      </c>
      <c r="D15" s="4" t="s">
        <v>40</v>
      </c>
      <c r="E15" s="3">
        <v>24087535</v>
      </c>
      <c r="F15" s="3">
        <v>4275</v>
      </c>
      <c r="G15" s="3">
        <v>32837964</v>
      </c>
      <c r="H15" s="5">
        <v>150643589958098</v>
      </c>
      <c r="I15" s="7">
        <v>4796</v>
      </c>
      <c r="J15" s="8">
        <v>1450982</v>
      </c>
      <c r="K15" s="18">
        <v>91202426939530</v>
      </c>
    </row>
    <row r="16" spans="3:11" ht="15.75">
      <c r="C16" s="17">
        <f t="shared" si="0"/>
        <v>11</v>
      </c>
      <c r="D16" s="4" t="s">
        <v>14</v>
      </c>
      <c r="E16" s="3">
        <v>3719945</v>
      </c>
      <c r="F16" s="3">
        <v>944</v>
      </c>
      <c r="G16" s="3">
        <v>5636240</v>
      </c>
      <c r="H16" s="5">
        <v>24472796759980</v>
      </c>
      <c r="I16" s="7">
        <v>834</v>
      </c>
      <c r="J16" s="8">
        <v>251936</v>
      </c>
      <c r="K16" s="18">
        <v>8562435062513</v>
      </c>
    </row>
    <row r="17" spans="3:11" ht="15.75">
      <c r="C17" s="17">
        <f t="shared" si="0"/>
        <v>12</v>
      </c>
      <c r="D17" s="4" t="s">
        <v>15</v>
      </c>
      <c r="E17" s="3">
        <v>18005784</v>
      </c>
      <c r="F17" s="3">
        <v>2694</v>
      </c>
      <c r="G17" s="3">
        <v>23875443</v>
      </c>
      <c r="H17" s="5">
        <v>106084957201475</v>
      </c>
      <c r="I17" s="7">
        <v>3165</v>
      </c>
      <c r="J17" s="8">
        <v>976428</v>
      </c>
      <c r="K17" s="18">
        <v>69478600105556</v>
      </c>
    </row>
    <row r="18" spans="3:11" ht="15.75">
      <c r="C18" s="17">
        <f t="shared" si="0"/>
        <v>13</v>
      </c>
      <c r="D18" s="4" t="s">
        <v>16</v>
      </c>
      <c r="E18" s="3">
        <v>4466093</v>
      </c>
      <c r="F18" s="3">
        <v>913</v>
      </c>
      <c r="G18" s="3">
        <v>6028355</v>
      </c>
      <c r="H18" s="5">
        <v>26451260014840</v>
      </c>
      <c r="I18" s="7">
        <v>1130</v>
      </c>
      <c r="J18" s="8">
        <v>373615</v>
      </c>
      <c r="K18" s="18">
        <v>15397491092819</v>
      </c>
    </row>
    <row r="19" spans="3:11" ht="15.75">
      <c r="C19" s="17">
        <f t="shared" si="0"/>
        <v>14</v>
      </c>
      <c r="D19" s="9" t="s">
        <v>17</v>
      </c>
      <c r="E19" s="3">
        <v>12234364</v>
      </c>
      <c r="F19" s="3">
        <v>1581</v>
      </c>
      <c r="G19" s="3">
        <v>14290663</v>
      </c>
      <c r="H19" s="5">
        <v>65127416111831</v>
      </c>
      <c r="I19" s="7">
        <v>1656</v>
      </c>
      <c r="J19" s="8">
        <v>460074</v>
      </c>
      <c r="K19" s="18">
        <v>56844577433674</v>
      </c>
    </row>
    <row r="20" spans="3:11" ht="15.75">
      <c r="C20" s="17">
        <f t="shared" si="0"/>
        <v>15</v>
      </c>
      <c r="D20" s="4" t="s">
        <v>18</v>
      </c>
      <c r="E20" s="3">
        <v>3901811</v>
      </c>
      <c r="F20" s="3">
        <v>736</v>
      </c>
      <c r="G20" s="3">
        <v>4862283</v>
      </c>
      <c r="H20" s="5">
        <v>18655630171741</v>
      </c>
      <c r="I20" s="7">
        <v>944</v>
      </c>
      <c r="J20" s="8">
        <v>277669</v>
      </c>
      <c r="K20" s="18">
        <v>10928936118383</v>
      </c>
    </row>
    <row r="21" spans="3:11" ht="15.75">
      <c r="C21" s="17">
        <f t="shared" si="0"/>
        <v>16</v>
      </c>
      <c r="D21" s="4" t="s">
        <v>19</v>
      </c>
      <c r="E21" s="3">
        <v>7124632</v>
      </c>
      <c r="F21" s="3">
        <v>1173</v>
      </c>
      <c r="G21" s="3">
        <v>11377352</v>
      </c>
      <c r="H21" s="5">
        <v>50640217716992</v>
      </c>
      <c r="I21" s="7">
        <v>1211</v>
      </c>
      <c r="J21" s="8">
        <v>467172</v>
      </c>
      <c r="K21" s="18">
        <v>54041652645958</v>
      </c>
    </row>
    <row r="22" spans="3:11" ht="15.75">
      <c r="C22" s="17">
        <f t="shared" si="0"/>
        <v>17</v>
      </c>
      <c r="D22" s="4" t="s">
        <v>20</v>
      </c>
      <c r="E22" s="3">
        <v>19313218</v>
      </c>
      <c r="F22" s="3">
        <v>3193</v>
      </c>
      <c r="G22" s="3">
        <v>25831941</v>
      </c>
      <c r="H22" s="5">
        <v>125215320848365</v>
      </c>
      <c r="I22" s="7">
        <v>4103</v>
      </c>
      <c r="J22" s="8">
        <v>1144132</v>
      </c>
      <c r="K22" s="18">
        <v>78616618943434</v>
      </c>
    </row>
    <row r="23" spans="3:11" ht="15.75">
      <c r="C23" s="17">
        <f t="shared" si="0"/>
        <v>18</v>
      </c>
      <c r="D23" s="4" t="s">
        <v>21</v>
      </c>
      <c r="E23" s="3">
        <v>5874910</v>
      </c>
      <c r="F23" s="3">
        <v>1098</v>
      </c>
      <c r="G23" s="3">
        <v>8548616</v>
      </c>
      <c r="H23" s="5">
        <v>34236213778869</v>
      </c>
      <c r="I23" s="7">
        <v>1182</v>
      </c>
      <c r="J23" s="8">
        <v>310690</v>
      </c>
      <c r="K23" s="18">
        <v>18000994572847</v>
      </c>
    </row>
    <row r="24" spans="3:11" ht="15.75">
      <c r="C24" s="17">
        <f t="shared" si="0"/>
        <v>19</v>
      </c>
      <c r="D24" s="4" t="s">
        <v>22</v>
      </c>
      <c r="E24" s="3">
        <v>5614953</v>
      </c>
      <c r="F24" s="3">
        <v>1059</v>
      </c>
      <c r="G24" s="3">
        <v>7915916</v>
      </c>
      <c r="H24" s="5">
        <v>33561788740123</v>
      </c>
      <c r="I24" s="7">
        <v>1034</v>
      </c>
      <c r="J24" s="8">
        <v>308992</v>
      </c>
      <c r="K24" s="18">
        <v>33547843969191</v>
      </c>
    </row>
    <row r="25" spans="3:11" ht="15.75">
      <c r="C25" s="17">
        <f t="shared" si="0"/>
        <v>20</v>
      </c>
      <c r="D25" s="4" t="s">
        <v>23</v>
      </c>
      <c r="E25" s="3">
        <v>5599314</v>
      </c>
      <c r="F25" s="3">
        <v>1013</v>
      </c>
      <c r="G25" s="3">
        <v>7877580</v>
      </c>
      <c r="H25" s="5">
        <v>36085839828079</v>
      </c>
      <c r="I25" s="7">
        <v>1188</v>
      </c>
      <c r="J25" s="8">
        <v>471110</v>
      </c>
      <c r="K25" s="18">
        <v>32455974419742</v>
      </c>
    </row>
    <row r="26" spans="3:11" ht="15.75">
      <c r="C26" s="17">
        <f t="shared" si="0"/>
        <v>21</v>
      </c>
      <c r="D26" s="4" t="s">
        <v>24</v>
      </c>
      <c r="E26" s="3">
        <v>12548179</v>
      </c>
      <c r="F26" s="3">
        <v>1915</v>
      </c>
      <c r="G26" s="3">
        <v>16025447</v>
      </c>
      <c r="H26" s="5">
        <v>74146558872020</v>
      </c>
      <c r="I26" s="7">
        <v>2415</v>
      </c>
      <c r="J26" s="8">
        <v>916674</v>
      </c>
      <c r="K26" s="18">
        <v>49774371956059</v>
      </c>
    </row>
    <row r="27" spans="3:11" ht="15.75">
      <c r="C27" s="17">
        <f t="shared" si="0"/>
        <v>22</v>
      </c>
      <c r="D27" s="4" t="s">
        <v>25</v>
      </c>
      <c r="E27" s="3">
        <v>7709128</v>
      </c>
      <c r="F27" s="3">
        <v>1242</v>
      </c>
      <c r="G27" s="3">
        <v>11587579</v>
      </c>
      <c r="H27" s="5">
        <v>46991276462440</v>
      </c>
      <c r="I27" s="7">
        <v>1614</v>
      </c>
      <c r="J27" s="8">
        <v>490009</v>
      </c>
      <c r="K27" s="18">
        <v>32657190304007</v>
      </c>
    </row>
    <row r="28" spans="3:11" ht="15.75">
      <c r="C28" s="17">
        <f t="shared" si="0"/>
        <v>23</v>
      </c>
      <c r="D28" s="4" t="s">
        <v>26</v>
      </c>
      <c r="E28" s="3">
        <v>3092870</v>
      </c>
      <c r="F28" s="3">
        <v>493</v>
      </c>
      <c r="G28" s="3">
        <v>4058181</v>
      </c>
      <c r="H28" s="5">
        <v>14778347280807</v>
      </c>
      <c r="I28" s="7">
        <v>475</v>
      </c>
      <c r="J28" s="8">
        <v>167069</v>
      </c>
      <c r="K28" s="18">
        <v>5966820815056</v>
      </c>
    </row>
    <row r="29" spans="3:11" ht="15.75">
      <c r="C29" s="17">
        <f t="shared" si="0"/>
        <v>24</v>
      </c>
      <c r="D29" s="4" t="s">
        <v>27</v>
      </c>
      <c r="E29" s="3">
        <v>7147063</v>
      </c>
      <c r="F29" s="3">
        <v>1197</v>
      </c>
      <c r="G29" s="3">
        <v>9942275</v>
      </c>
      <c r="H29" s="5">
        <v>38175125498587</v>
      </c>
      <c r="I29" s="7">
        <v>1584</v>
      </c>
      <c r="J29" s="8">
        <v>587593</v>
      </c>
      <c r="K29" s="18">
        <v>21932356676386</v>
      </c>
    </row>
    <row r="30" spans="3:11" ht="15.75">
      <c r="C30" s="17">
        <f t="shared" si="0"/>
        <v>25</v>
      </c>
      <c r="D30" s="4" t="s">
        <v>28</v>
      </c>
      <c r="E30" s="3">
        <v>10124657</v>
      </c>
      <c r="F30" s="3">
        <v>2006</v>
      </c>
      <c r="G30" s="3">
        <v>17511864</v>
      </c>
      <c r="H30" s="5">
        <v>69162294241927</v>
      </c>
      <c r="I30" s="7">
        <v>2559</v>
      </c>
      <c r="J30" s="8">
        <v>1211734</v>
      </c>
      <c r="K30" s="18">
        <v>50603478947147</v>
      </c>
    </row>
    <row r="31" spans="3:11" ht="15.75">
      <c r="C31" s="17">
        <f t="shared" si="0"/>
        <v>26</v>
      </c>
      <c r="D31" s="4" t="s">
        <v>29</v>
      </c>
      <c r="E31" s="3">
        <v>6150779</v>
      </c>
      <c r="F31" s="3">
        <v>1111</v>
      </c>
      <c r="G31" s="3">
        <v>9904040</v>
      </c>
      <c r="H31" s="5">
        <v>39537586172288</v>
      </c>
      <c r="I31" s="7">
        <v>1232</v>
      </c>
      <c r="J31" s="8">
        <v>530227</v>
      </c>
      <c r="K31" s="18">
        <v>21140147464170</v>
      </c>
    </row>
    <row r="32" spans="3:11" ht="15.75">
      <c r="C32" s="17">
        <f t="shared" si="0"/>
        <v>27</v>
      </c>
      <c r="D32" s="4" t="s">
        <v>30</v>
      </c>
      <c r="E32" s="3">
        <v>14012624</v>
      </c>
      <c r="F32" s="3">
        <v>2520</v>
      </c>
      <c r="G32" s="3">
        <v>21166401</v>
      </c>
      <c r="H32" s="5">
        <v>102878392887933</v>
      </c>
      <c r="I32" s="7">
        <v>3182</v>
      </c>
      <c r="J32" s="8">
        <v>1382927</v>
      </c>
      <c r="K32" s="18">
        <v>80529013659927</v>
      </c>
    </row>
    <row r="33" spans="3:11" ht="15.75">
      <c r="C33" s="17">
        <f t="shared" si="0"/>
        <v>28</v>
      </c>
      <c r="D33" s="4" t="s">
        <v>31</v>
      </c>
      <c r="E33" s="3">
        <v>6379374</v>
      </c>
      <c r="F33" s="3">
        <v>1330</v>
      </c>
      <c r="G33" s="3">
        <v>9796615</v>
      </c>
      <c r="H33" s="5">
        <v>44264513940556</v>
      </c>
      <c r="I33" s="7">
        <v>1395</v>
      </c>
      <c r="J33" s="8">
        <v>490038</v>
      </c>
      <c r="K33" s="18">
        <v>22857649626859</v>
      </c>
    </row>
    <row r="34" spans="3:11" ht="15.75">
      <c r="C34" s="17">
        <f t="shared" si="0"/>
        <v>29</v>
      </c>
      <c r="D34" s="4" t="s">
        <v>32</v>
      </c>
      <c r="E34" s="3">
        <v>1096489</v>
      </c>
      <c r="F34" s="3">
        <v>303</v>
      </c>
      <c r="G34" s="3">
        <v>1209911</v>
      </c>
      <c r="H34" s="5">
        <v>6533413856457</v>
      </c>
      <c r="I34" s="7">
        <v>294</v>
      </c>
      <c r="J34" s="8">
        <v>88988</v>
      </c>
      <c r="K34" s="18">
        <v>3719863168963</v>
      </c>
    </row>
    <row r="35" spans="3:11" ht="15.75">
      <c r="C35" s="17">
        <f t="shared" si="0"/>
        <v>30</v>
      </c>
      <c r="D35" s="4" t="s">
        <v>33</v>
      </c>
      <c r="E35" s="3">
        <v>7278083</v>
      </c>
      <c r="F35" s="3">
        <v>1182</v>
      </c>
      <c r="G35" s="3">
        <v>10290162</v>
      </c>
      <c r="H35" s="5">
        <v>46311044649733</v>
      </c>
      <c r="I35" s="7">
        <v>1361</v>
      </c>
      <c r="J35" s="8">
        <v>458695</v>
      </c>
      <c r="K35" s="18">
        <v>34469688896531</v>
      </c>
    </row>
    <row r="36" spans="3:11" ht="15.75">
      <c r="C36" s="17">
        <f t="shared" si="0"/>
        <v>31</v>
      </c>
      <c r="D36" s="4" t="s">
        <v>34</v>
      </c>
      <c r="E36" s="3">
        <v>6560117</v>
      </c>
      <c r="F36" s="3">
        <v>1193</v>
      </c>
      <c r="G36" s="3">
        <v>10049899</v>
      </c>
      <c r="H36" s="5">
        <v>44090223269904</v>
      </c>
      <c r="I36" s="7">
        <v>1409</v>
      </c>
      <c r="J36" s="8">
        <v>539071</v>
      </c>
      <c r="K36" s="18">
        <v>24900608528186</v>
      </c>
    </row>
    <row r="37" spans="3:11" ht="15.75">
      <c r="C37" s="19">
        <f t="shared" si="0"/>
        <v>32</v>
      </c>
      <c r="D37" s="13" t="s">
        <v>35</v>
      </c>
      <c r="E37" s="12">
        <v>5752261</v>
      </c>
      <c r="F37" s="12">
        <v>1156</v>
      </c>
      <c r="G37" s="12">
        <v>7425447</v>
      </c>
      <c r="H37" s="14">
        <v>39136244418831</v>
      </c>
      <c r="I37" s="15">
        <v>1483</v>
      </c>
      <c r="J37" s="16">
        <v>349888</v>
      </c>
      <c r="K37" s="20">
        <v>24923141793731</v>
      </c>
    </row>
    <row r="38" spans="3:11" s="10" customFormat="1" ht="27" customHeight="1" thickBot="1">
      <c r="C38" s="33" t="s">
        <v>41</v>
      </c>
      <c r="D38" s="34"/>
      <c r="E38" s="21">
        <f>SUM(E6:E37)</f>
        <v>360503887</v>
      </c>
      <c r="F38" s="21">
        <f aca="true" t="shared" si="1" ref="F38:K38">SUM(F6:F37)</f>
        <v>60484</v>
      </c>
      <c r="G38" s="21">
        <f t="shared" si="1"/>
        <v>461898876</v>
      </c>
      <c r="H38" s="21">
        <f t="shared" si="1"/>
        <v>2149242058735677</v>
      </c>
      <c r="I38" s="21">
        <f t="shared" si="1"/>
        <v>69029</v>
      </c>
      <c r="J38" s="21">
        <f t="shared" si="1"/>
        <v>21506902</v>
      </c>
      <c r="K38" s="22">
        <f t="shared" si="1"/>
        <v>1506451512388442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47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14739060</v>
      </c>
      <c r="F6" s="24">
        <v>2816</v>
      </c>
      <c r="G6" s="3">
        <v>21005442</v>
      </c>
      <c r="H6" s="5">
        <v>91742539882991</v>
      </c>
      <c r="I6" s="6">
        <v>3076</v>
      </c>
      <c r="J6" s="6">
        <v>1107892</v>
      </c>
      <c r="K6" s="25">
        <v>69093973931395</v>
      </c>
    </row>
    <row r="7" spans="3:11" ht="15.75">
      <c r="C7" s="17">
        <f aca="true" t="shared" si="0" ref="C7:C37">C6+1</f>
        <v>2</v>
      </c>
      <c r="D7" s="4" t="s">
        <v>7</v>
      </c>
      <c r="E7" s="3">
        <v>10393708</v>
      </c>
      <c r="F7" s="3">
        <v>2034</v>
      </c>
      <c r="G7" s="3">
        <v>15899436</v>
      </c>
      <c r="H7" s="5">
        <v>72617639349919</v>
      </c>
      <c r="I7" s="7">
        <v>2237</v>
      </c>
      <c r="J7" s="8">
        <v>929045</v>
      </c>
      <c r="K7" s="18">
        <v>63353045544409</v>
      </c>
    </row>
    <row r="8" spans="3:11" ht="15.75">
      <c r="C8" s="17">
        <f t="shared" si="0"/>
        <v>3</v>
      </c>
      <c r="D8" s="4" t="s">
        <v>8</v>
      </c>
      <c r="E8" s="3">
        <v>4620770</v>
      </c>
      <c r="F8" s="3">
        <v>1026</v>
      </c>
      <c r="G8" s="3">
        <v>7893911</v>
      </c>
      <c r="H8" s="5">
        <v>32028156355184</v>
      </c>
      <c r="I8" s="7">
        <v>1104</v>
      </c>
      <c r="J8" s="8">
        <v>355936</v>
      </c>
      <c r="K8" s="18">
        <v>18042922910201</v>
      </c>
    </row>
    <row r="9" spans="3:11" ht="15.75">
      <c r="C9" s="17">
        <f t="shared" si="0"/>
        <v>4</v>
      </c>
      <c r="D9" s="4" t="s">
        <v>9</v>
      </c>
      <c r="E9" s="3">
        <v>22486937</v>
      </c>
      <c r="F9" s="3">
        <v>3626</v>
      </c>
      <c r="G9" s="3">
        <v>30583344</v>
      </c>
      <c r="H9" s="5">
        <v>140691412725401</v>
      </c>
      <c r="I9" s="7">
        <v>4902</v>
      </c>
      <c r="J9" s="8">
        <v>1665894</v>
      </c>
      <c r="K9" s="18">
        <v>136762306120123</v>
      </c>
    </row>
    <row r="10" spans="3:11" ht="15.75">
      <c r="C10" s="17">
        <f t="shared" si="0"/>
        <v>5</v>
      </c>
      <c r="D10" s="4" t="s">
        <v>10</v>
      </c>
      <c r="E10" s="3">
        <v>2989539</v>
      </c>
      <c r="F10" s="3">
        <v>624</v>
      </c>
      <c r="G10" s="3">
        <v>4179436</v>
      </c>
      <c r="H10" s="5">
        <v>16318178584086</v>
      </c>
      <c r="I10" s="7">
        <v>773</v>
      </c>
      <c r="J10" s="8">
        <v>195613</v>
      </c>
      <c r="K10" s="18">
        <v>9608889960060</v>
      </c>
    </row>
    <row r="11" spans="3:11" ht="15.75">
      <c r="C11" s="17">
        <f t="shared" si="0"/>
        <v>6</v>
      </c>
      <c r="D11" s="4" t="s">
        <v>11</v>
      </c>
      <c r="E11" s="3">
        <v>5968508</v>
      </c>
      <c r="F11" s="3">
        <v>838</v>
      </c>
      <c r="G11" s="3">
        <v>6220090</v>
      </c>
      <c r="H11" s="5">
        <v>28959938205463</v>
      </c>
      <c r="I11" s="7">
        <v>1166</v>
      </c>
      <c r="J11" s="8">
        <v>359945</v>
      </c>
      <c r="K11" s="18">
        <v>31486458110315</v>
      </c>
    </row>
    <row r="12" spans="3:11" ht="15.75">
      <c r="C12" s="17">
        <f t="shared" si="0"/>
        <v>7</v>
      </c>
      <c r="D12" s="4" t="s">
        <v>4</v>
      </c>
      <c r="E12" s="3">
        <v>93363455</v>
      </c>
      <c r="F12" s="3">
        <v>13791</v>
      </c>
      <c r="G12" s="3">
        <v>93233334</v>
      </c>
      <c r="H12" s="5">
        <v>448100484242089</v>
      </c>
      <c r="I12" s="7">
        <v>13776</v>
      </c>
      <c r="J12" s="8">
        <v>2864192</v>
      </c>
      <c r="K12" s="18">
        <v>430464648635608</v>
      </c>
    </row>
    <row r="13" spans="3:11" ht="15.75">
      <c r="C13" s="17">
        <f t="shared" si="0"/>
        <v>8</v>
      </c>
      <c r="D13" s="4" t="s">
        <v>12</v>
      </c>
      <c r="E13" s="3">
        <v>4009533</v>
      </c>
      <c r="F13" s="3">
        <v>686</v>
      </c>
      <c r="G13" s="3">
        <v>5097499</v>
      </c>
      <c r="H13" s="5">
        <v>21037114553825</v>
      </c>
      <c r="I13" s="7">
        <v>963</v>
      </c>
      <c r="J13" s="8">
        <v>351085</v>
      </c>
      <c r="K13" s="18">
        <v>17494695180599</v>
      </c>
    </row>
    <row r="14" spans="3:11" ht="15.75">
      <c r="C14" s="17">
        <f t="shared" si="0"/>
        <v>9</v>
      </c>
      <c r="D14" s="4" t="s">
        <v>13</v>
      </c>
      <c r="E14" s="3">
        <v>3485834</v>
      </c>
      <c r="F14" s="3">
        <v>647</v>
      </c>
      <c r="G14" s="3">
        <v>3784267</v>
      </c>
      <c r="H14" s="5">
        <v>14652271729693</v>
      </c>
      <c r="I14" s="7">
        <v>863</v>
      </c>
      <c r="J14" s="8">
        <v>213134</v>
      </c>
      <c r="K14" s="18">
        <v>9970822314347</v>
      </c>
    </row>
    <row r="15" spans="3:11" ht="15.75">
      <c r="C15" s="17">
        <f t="shared" si="0"/>
        <v>10</v>
      </c>
      <c r="D15" s="4" t="s">
        <v>40</v>
      </c>
      <c r="E15" s="3">
        <v>23909037</v>
      </c>
      <c r="F15" s="3">
        <v>4311</v>
      </c>
      <c r="G15" s="3">
        <v>33230035</v>
      </c>
      <c r="H15" s="5">
        <v>143749943860795</v>
      </c>
      <c r="I15" s="7">
        <v>4805</v>
      </c>
      <c r="J15" s="8">
        <v>1515194</v>
      </c>
      <c r="K15" s="18">
        <v>115135363147061</v>
      </c>
    </row>
    <row r="16" spans="3:11" ht="15.75">
      <c r="C16" s="17">
        <f t="shared" si="0"/>
        <v>11</v>
      </c>
      <c r="D16" s="4" t="s">
        <v>14</v>
      </c>
      <c r="E16" s="3">
        <v>3699598</v>
      </c>
      <c r="F16" s="3">
        <v>917</v>
      </c>
      <c r="G16" s="3">
        <v>5643617</v>
      </c>
      <c r="H16" s="5">
        <v>23159397899039</v>
      </c>
      <c r="I16" s="7">
        <v>831</v>
      </c>
      <c r="J16" s="8">
        <v>253192</v>
      </c>
      <c r="K16" s="18">
        <v>10124866191351</v>
      </c>
    </row>
    <row r="17" spans="3:11" ht="15.75">
      <c r="C17" s="17">
        <f t="shared" si="0"/>
        <v>12</v>
      </c>
      <c r="D17" s="4" t="s">
        <v>15</v>
      </c>
      <c r="E17" s="3">
        <v>17895016</v>
      </c>
      <c r="F17" s="3">
        <v>2701</v>
      </c>
      <c r="G17" s="3">
        <v>24145734</v>
      </c>
      <c r="H17" s="5">
        <v>100018289798185</v>
      </c>
      <c r="I17" s="7">
        <v>3168</v>
      </c>
      <c r="J17" s="8">
        <v>993083</v>
      </c>
      <c r="K17" s="18">
        <v>77020007586435</v>
      </c>
    </row>
    <row r="18" spans="3:11" ht="15.75">
      <c r="C18" s="17">
        <f t="shared" si="0"/>
        <v>13</v>
      </c>
      <c r="D18" s="4" t="s">
        <v>16</v>
      </c>
      <c r="E18" s="3">
        <v>4443215</v>
      </c>
      <c r="F18" s="3">
        <v>904</v>
      </c>
      <c r="G18" s="3">
        <v>6141899</v>
      </c>
      <c r="H18" s="5">
        <v>25543251186718</v>
      </c>
      <c r="I18" s="7">
        <v>1132</v>
      </c>
      <c r="J18" s="8">
        <v>386256</v>
      </c>
      <c r="K18" s="18">
        <v>18188615221711</v>
      </c>
    </row>
    <row r="19" spans="3:11" ht="15.75">
      <c r="C19" s="17">
        <f t="shared" si="0"/>
        <v>14</v>
      </c>
      <c r="D19" s="9" t="s">
        <v>17</v>
      </c>
      <c r="E19" s="3">
        <v>12190536</v>
      </c>
      <c r="F19" s="3">
        <v>1582</v>
      </c>
      <c r="G19" s="3">
        <v>14800791</v>
      </c>
      <c r="H19" s="5">
        <v>64121234462342</v>
      </c>
      <c r="I19" s="7">
        <v>1654</v>
      </c>
      <c r="J19" s="8">
        <v>500912</v>
      </c>
      <c r="K19" s="18">
        <v>72223660963059</v>
      </c>
    </row>
    <row r="20" spans="3:11" ht="15.75">
      <c r="C20" s="17">
        <f t="shared" si="0"/>
        <v>15</v>
      </c>
      <c r="D20" s="4" t="s">
        <v>18</v>
      </c>
      <c r="E20" s="3">
        <v>3880164</v>
      </c>
      <c r="F20" s="3">
        <v>738</v>
      </c>
      <c r="G20" s="3">
        <v>4909122</v>
      </c>
      <c r="H20" s="5">
        <v>17614820560115</v>
      </c>
      <c r="I20" s="7">
        <v>943</v>
      </c>
      <c r="J20" s="8">
        <v>276251</v>
      </c>
      <c r="K20" s="18">
        <v>12662509005620</v>
      </c>
    </row>
    <row r="21" spans="3:11" ht="15.75">
      <c r="C21" s="17">
        <f t="shared" si="0"/>
        <v>16</v>
      </c>
      <c r="D21" s="4" t="s">
        <v>19</v>
      </c>
      <c r="E21" s="3">
        <v>7081341</v>
      </c>
      <c r="F21" s="3">
        <v>1158</v>
      </c>
      <c r="G21" s="3">
        <v>11218713</v>
      </c>
      <c r="H21" s="5">
        <v>45145293883640</v>
      </c>
      <c r="I21" s="7">
        <v>1216</v>
      </c>
      <c r="J21" s="8">
        <v>477646</v>
      </c>
      <c r="K21" s="18">
        <v>56058711014800</v>
      </c>
    </row>
    <row r="22" spans="3:11" ht="15.75">
      <c r="C22" s="17">
        <f t="shared" si="0"/>
        <v>17</v>
      </c>
      <c r="D22" s="4" t="s">
        <v>20</v>
      </c>
      <c r="E22" s="3">
        <v>19241508</v>
      </c>
      <c r="F22" s="3">
        <v>3204</v>
      </c>
      <c r="G22" s="3">
        <v>26036893</v>
      </c>
      <c r="H22" s="5">
        <v>120650126656058</v>
      </c>
      <c r="I22" s="7">
        <v>4110</v>
      </c>
      <c r="J22" s="8">
        <v>1191249</v>
      </c>
      <c r="K22" s="18">
        <v>97861199301174</v>
      </c>
    </row>
    <row r="23" spans="3:11" ht="15.75">
      <c r="C23" s="17">
        <f t="shared" si="0"/>
        <v>18</v>
      </c>
      <c r="D23" s="4" t="s">
        <v>21</v>
      </c>
      <c r="E23" s="3">
        <v>5844808</v>
      </c>
      <c r="F23" s="3">
        <v>1084</v>
      </c>
      <c r="G23" s="3">
        <v>8834236</v>
      </c>
      <c r="H23" s="5">
        <v>33643690005241</v>
      </c>
      <c r="I23" s="7">
        <v>1185</v>
      </c>
      <c r="J23" s="8">
        <v>351973</v>
      </c>
      <c r="K23" s="18">
        <v>22822067899770</v>
      </c>
    </row>
    <row r="24" spans="3:11" ht="15.75">
      <c r="C24" s="17">
        <f t="shared" si="0"/>
        <v>19</v>
      </c>
      <c r="D24" s="4" t="s">
        <v>22</v>
      </c>
      <c r="E24" s="3">
        <v>5581535</v>
      </c>
      <c r="F24" s="3">
        <v>1068</v>
      </c>
      <c r="G24" s="3">
        <v>8150416</v>
      </c>
      <c r="H24" s="5">
        <v>32668349323072</v>
      </c>
      <c r="I24" s="7">
        <v>1037</v>
      </c>
      <c r="J24" s="8">
        <v>333807</v>
      </c>
      <c r="K24" s="18">
        <v>36654071847603</v>
      </c>
    </row>
    <row r="25" spans="3:11" ht="15.75">
      <c r="C25" s="17">
        <f t="shared" si="0"/>
        <v>20</v>
      </c>
      <c r="D25" s="4" t="s">
        <v>23</v>
      </c>
      <c r="E25" s="3">
        <v>5568624</v>
      </c>
      <c r="F25" s="3">
        <v>999</v>
      </c>
      <c r="G25" s="3">
        <v>7988676</v>
      </c>
      <c r="H25" s="5">
        <v>34906220230562</v>
      </c>
      <c r="I25" s="7">
        <v>1187</v>
      </c>
      <c r="J25" s="8">
        <v>455607</v>
      </c>
      <c r="K25" s="18">
        <v>34559891733740</v>
      </c>
    </row>
    <row r="26" spans="3:11" ht="15.75">
      <c r="C26" s="17">
        <f t="shared" si="0"/>
        <v>21</v>
      </c>
      <c r="D26" s="4" t="s">
        <v>24</v>
      </c>
      <c r="E26" s="3">
        <v>12468199</v>
      </c>
      <c r="F26" s="3">
        <v>1926</v>
      </c>
      <c r="G26" s="3">
        <v>15564032</v>
      </c>
      <c r="H26" s="5">
        <v>68461856177027</v>
      </c>
      <c r="I26" s="7">
        <v>2449</v>
      </c>
      <c r="J26" s="8">
        <v>788457</v>
      </c>
      <c r="K26" s="18">
        <v>51334696717460</v>
      </c>
    </row>
    <row r="27" spans="3:11" ht="15.75">
      <c r="C27" s="17">
        <f t="shared" si="0"/>
        <v>22</v>
      </c>
      <c r="D27" s="4" t="s">
        <v>25</v>
      </c>
      <c r="E27" s="3">
        <v>7674551</v>
      </c>
      <c r="F27" s="3">
        <v>1232</v>
      </c>
      <c r="G27" s="3">
        <v>11443883</v>
      </c>
      <c r="H27" s="5">
        <v>43986864915251</v>
      </c>
      <c r="I27" s="7">
        <v>1624</v>
      </c>
      <c r="J27" s="8">
        <v>443189</v>
      </c>
      <c r="K27" s="18">
        <v>32924584861512</v>
      </c>
    </row>
    <row r="28" spans="3:11" ht="15.75">
      <c r="C28" s="17">
        <f t="shared" si="0"/>
        <v>23</v>
      </c>
      <c r="D28" s="4" t="s">
        <v>26</v>
      </c>
      <c r="E28" s="3">
        <v>3079241</v>
      </c>
      <c r="F28" s="3">
        <v>500</v>
      </c>
      <c r="G28" s="3">
        <v>3975182</v>
      </c>
      <c r="H28" s="5">
        <v>13894850698096</v>
      </c>
      <c r="I28" s="7">
        <v>474</v>
      </c>
      <c r="J28" s="8">
        <v>147203</v>
      </c>
      <c r="K28" s="18">
        <v>5919689424730</v>
      </c>
    </row>
    <row r="29" spans="3:11" ht="15.75">
      <c r="C29" s="17">
        <f t="shared" si="0"/>
        <v>24</v>
      </c>
      <c r="D29" s="4" t="s">
        <v>27</v>
      </c>
      <c r="E29" s="3">
        <v>7098370</v>
      </c>
      <c r="F29" s="3">
        <v>1188</v>
      </c>
      <c r="G29" s="3">
        <v>10238083</v>
      </c>
      <c r="H29" s="5">
        <v>36351330879593</v>
      </c>
      <c r="I29" s="7">
        <v>1580</v>
      </c>
      <c r="J29" s="8">
        <v>625252</v>
      </c>
      <c r="K29" s="18">
        <v>28051455301353</v>
      </c>
    </row>
    <row r="30" spans="3:11" ht="15.75">
      <c r="C30" s="17">
        <f t="shared" si="0"/>
        <v>25</v>
      </c>
      <c r="D30" s="4" t="s">
        <v>28</v>
      </c>
      <c r="E30" s="3">
        <v>10096129</v>
      </c>
      <c r="F30" s="3">
        <v>2011</v>
      </c>
      <c r="G30" s="3">
        <v>18123226</v>
      </c>
      <c r="H30" s="5">
        <v>69233908089002</v>
      </c>
      <c r="I30" s="7">
        <v>2556</v>
      </c>
      <c r="J30" s="8">
        <v>1272362</v>
      </c>
      <c r="K30" s="18">
        <v>63353413429811</v>
      </c>
    </row>
    <row r="31" spans="3:11" ht="15.75">
      <c r="C31" s="17">
        <f t="shared" si="0"/>
        <v>26</v>
      </c>
      <c r="D31" s="4" t="s">
        <v>29</v>
      </c>
      <c r="E31" s="3">
        <v>6113125</v>
      </c>
      <c r="F31" s="3">
        <v>1101</v>
      </c>
      <c r="G31" s="3">
        <v>9927600</v>
      </c>
      <c r="H31" s="5">
        <v>38797070912624</v>
      </c>
      <c r="I31" s="7">
        <v>1233</v>
      </c>
      <c r="J31" s="8">
        <v>448505</v>
      </c>
      <c r="K31" s="18">
        <v>21536868216837</v>
      </c>
    </row>
    <row r="32" spans="3:11" ht="15.75">
      <c r="C32" s="17">
        <f t="shared" si="0"/>
        <v>27</v>
      </c>
      <c r="D32" s="4" t="s">
        <v>30</v>
      </c>
      <c r="E32" s="3">
        <v>13928913</v>
      </c>
      <c r="F32" s="3">
        <v>2524</v>
      </c>
      <c r="G32" s="3">
        <v>21681517</v>
      </c>
      <c r="H32" s="5">
        <v>98171195544082</v>
      </c>
      <c r="I32" s="7">
        <v>3195</v>
      </c>
      <c r="J32" s="8">
        <v>1436574</v>
      </c>
      <c r="K32" s="18">
        <v>96444851148716</v>
      </c>
    </row>
    <row r="33" spans="3:11" ht="15.75">
      <c r="C33" s="17">
        <f t="shared" si="0"/>
        <v>28</v>
      </c>
      <c r="D33" s="4" t="s">
        <v>31</v>
      </c>
      <c r="E33" s="3">
        <v>6348091</v>
      </c>
      <c r="F33" s="3">
        <v>1316</v>
      </c>
      <c r="G33" s="3">
        <v>9987721</v>
      </c>
      <c r="H33" s="5">
        <v>42805119793906</v>
      </c>
      <c r="I33" s="7">
        <v>1395</v>
      </c>
      <c r="J33" s="8">
        <v>532274</v>
      </c>
      <c r="K33" s="18">
        <v>27947584165173</v>
      </c>
    </row>
    <row r="34" spans="3:11" ht="15.75">
      <c r="C34" s="17">
        <f t="shared" si="0"/>
        <v>29</v>
      </c>
      <c r="D34" s="4" t="s">
        <v>32</v>
      </c>
      <c r="E34" s="3">
        <v>1087176</v>
      </c>
      <c r="F34" s="3">
        <v>301</v>
      </c>
      <c r="G34" s="3">
        <v>1204303</v>
      </c>
      <c r="H34" s="5">
        <v>6050046641618</v>
      </c>
      <c r="I34" s="7">
        <v>294</v>
      </c>
      <c r="J34" s="8">
        <v>88701</v>
      </c>
      <c r="K34" s="18">
        <v>4511497266010</v>
      </c>
    </row>
    <row r="35" spans="3:11" ht="15.75">
      <c r="C35" s="17">
        <f t="shared" si="0"/>
        <v>30</v>
      </c>
      <c r="D35" s="4" t="s">
        <v>33</v>
      </c>
      <c r="E35" s="3">
        <v>7238054</v>
      </c>
      <c r="F35" s="3">
        <v>1181</v>
      </c>
      <c r="G35" s="3">
        <v>10295502</v>
      </c>
      <c r="H35" s="5">
        <v>42102952531380</v>
      </c>
      <c r="I35" s="7">
        <v>1374</v>
      </c>
      <c r="J35" s="8">
        <v>468560</v>
      </c>
      <c r="K35" s="18">
        <v>37033857737979</v>
      </c>
    </row>
    <row r="36" spans="3:11" ht="15.75">
      <c r="C36" s="17">
        <f t="shared" si="0"/>
        <v>31</v>
      </c>
      <c r="D36" s="4" t="s">
        <v>34</v>
      </c>
      <c r="E36" s="3">
        <v>6534402</v>
      </c>
      <c r="F36" s="3">
        <v>1192</v>
      </c>
      <c r="G36" s="3">
        <v>10232004</v>
      </c>
      <c r="H36" s="5">
        <v>43688208883210</v>
      </c>
      <c r="I36" s="7">
        <v>1415</v>
      </c>
      <c r="J36" s="8">
        <v>557480</v>
      </c>
      <c r="K36" s="18">
        <v>29074323814106</v>
      </c>
    </row>
    <row r="37" spans="3:11" ht="15.75">
      <c r="C37" s="19">
        <f t="shared" si="0"/>
        <v>32</v>
      </c>
      <c r="D37" s="13" t="s">
        <v>35</v>
      </c>
      <c r="E37" s="12">
        <v>5724342</v>
      </c>
      <c r="F37" s="12">
        <v>1149</v>
      </c>
      <c r="G37" s="12">
        <v>7282740</v>
      </c>
      <c r="H37" s="14">
        <v>35711922989585</v>
      </c>
      <c r="I37" s="15">
        <v>1495</v>
      </c>
      <c r="J37" s="16">
        <v>311527</v>
      </c>
      <c r="K37" s="20">
        <v>24323630330688</v>
      </c>
    </row>
    <row r="38" spans="3:11" s="10" customFormat="1" ht="27" customHeight="1" thickBot="1">
      <c r="C38" s="33" t="s">
        <v>41</v>
      </c>
      <c r="D38" s="34"/>
      <c r="E38" s="21">
        <f>SUM(E6:E37)</f>
        <v>358783319</v>
      </c>
      <c r="F38" s="21">
        <f aca="true" t="shared" si="1" ref="F38:K38">SUM(F6:F37)</f>
        <v>60375</v>
      </c>
      <c r="G38" s="21">
        <f t="shared" si="1"/>
        <v>468952684</v>
      </c>
      <c r="H38" s="21">
        <f t="shared" si="1"/>
        <v>2046623681549792</v>
      </c>
      <c r="I38" s="21">
        <f t="shared" si="1"/>
        <v>69212</v>
      </c>
      <c r="J38" s="21">
        <f t="shared" si="1"/>
        <v>21897990</v>
      </c>
      <c r="K38" s="22">
        <f t="shared" si="1"/>
        <v>1762045179033756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48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14449522</v>
      </c>
      <c r="F6" s="24">
        <v>2796</v>
      </c>
      <c r="G6" s="3">
        <v>21474081</v>
      </c>
      <c r="H6" s="5">
        <v>92873556367591</v>
      </c>
      <c r="I6" s="6">
        <v>3381</v>
      </c>
      <c r="J6" s="6">
        <v>1190936</v>
      </c>
      <c r="K6" s="25">
        <v>81351138595924</v>
      </c>
    </row>
    <row r="7" spans="3:11" ht="15.75">
      <c r="C7" s="17">
        <f aca="true" t="shared" si="0" ref="C7:C37">C6+1</f>
        <v>2</v>
      </c>
      <c r="D7" s="4" t="s">
        <v>7</v>
      </c>
      <c r="E7" s="3">
        <v>9975625</v>
      </c>
      <c r="F7" s="3">
        <v>2013</v>
      </c>
      <c r="G7" s="3">
        <v>16180881</v>
      </c>
      <c r="H7" s="5">
        <v>72693985893699</v>
      </c>
      <c r="I7" s="7">
        <v>2222</v>
      </c>
      <c r="J7" s="8">
        <v>1024230</v>
      </c>
      <c r="K7" s="18">
        <v>77373136745094</v>
      </c>
    </row>
    <row r="8" spans="3:11" ht="15.75">
      <c r="C8" s="17">
        <f t="shared" si="0"/>
        <v>3</v>
      </c>
      <c r="D8" s="4" t="s">
        <v>8</v>
      </c>
      <c r="E8" s="3">
        <v>4558944</v>
      </c>
      <c r="F8" s="3">
        <v>1026</v>
      </c>
      <c r="G8" s="3">
        <v>7930822</v>
      </c>
      <c r="H8" s="5">
        <v>31773316875109</v>
      </c>
      <c r="I8" s="7">
        <v>1235</v>
      </c>
      <c r="J8" s="8">
        <v>377204</v>
      </c>
      <c r="K8" s="18">
        <v>20718458569573</v>
      </c>
    </row>
    <row r="9" spans="3:11" ht="15.75">
      <c r="C9" s="17">
        <f t="shared" si="0"/>
        <v>4</v>
      </c>
      <c r="D9" s="4" t="s">
        <v>9</v>
      </c>
      <c r="E9" s="3">
        <v>21802492</v>
      </c>
      <c r="F9" s="3">
        <v>3518</v>
      </c>
      <c r="G9" s="3">
        <v>30539001</v>
      </c>
      <c r="H9" s="5">
        <v>139925854928848</v>
      </c>
      <c r="I9" s="7">
        <v>5512</v>
      </c>
      <c r="J9" s="8">
        <v>1817308</v>
      </c>
      <c r="K9" s="18">
        <v>177207831433356</v>
      </c>
    </row>
    <row r="10" spans="3:11" ht="15.75">
      <c r="C10" s="17">
        <f t="shared" si="0"/>
        <v>5</v>
      </c>
      <c r="D10" s="4" t="s">
        <v>10</v>
      </c>
      <c r="E10" s="3">
        <v>2832962</v>
      </c>
      <c r="F10" s="3">
        <v>556</v>
      </c>
      <c r="G10" s="3">
        <v>3952901</v>
      </c>
      <c r="H10" s="5">
        <v>14259103886028</v>
      </c>
      <c r="I10" s="7">
        <v>712</v>
      </c>
      <c r="J10" s="8">
        <v>229721</v>
      </c>
      <c r="K10" s="18">
        <v>11349002585058</v>
      </c>
    </row>
    <row r="11" spans="3:11" ht="15.75">
      <c r="C11" s="17">
        <f t="shared" si="0"/>
        <v>6</v>
      </c>
      <c r="D11" s="4" t="s">
        <v>11</v>
      </c>
      <c r="E11" s="3">
        <v>5771975</v>
      </c>
      <c r="F11" s="3">
        <v>846</v>
      </c>
      <c r="G11" s="3">
        <v>6114308</v>
      </c>
      <c r="H11" s="5">
        <v>28097960660050</v>
      </c>
      <c r="I11" s="7">
        <v>1175</v>
      </c>
      <c r="J11" s="8">
        <v>386305</v>
      </c>
      <c r="K11" s="18">
        <v>40218921071756</v>
      </c>
    </row>
    <row r="12" spans="3:11" ht="15.75">
      <c r="C12" s="17">
        <f t="shared" si="0"/>
        <v>7</v>
      </c>
      <c r="D12" s="4" t="s">
        <v>4</v>
      </c>
      <c r="E12" s="3">
        <v>91216490</v>
      </c>
      <c r="F12" s="3">
        <v>13739</v>
      </c>
      <c r="G12" s="3">
        <v>95834041</v>
      </c>
      <c r="H12" s="5">
        <v>459118103810914</v>
      </c>
      <c r="I12" s="7">
        <v>17509</v>
      </c>
      <c r="J12" s="8">
        <v>3344062</v>
      </c>
      <c r="K12" s="18">
        <v>607653994978714</v>
      </c>
    </row>
    <row r="13" spans="3:11" ht="15.75">
      <c r="C13" s="17">
        <f t="shared" si="0"/>
        <v>8</v>
      </c>
      <c r="D13" s="4" t="s">
        <v>12</v>
      </c>
      <c r="E13" s="3">
        <v>3842676</v>
      </c>
      <c r="F13" s="3">
        <v>678</v>
      </c>
      <c r="G13" s="3">
        <v>5179199</v>
      </c>
      <c r="H13" s="5">
        <v>20941478137282</v>
      </c>
      <c r="I13" s="7">
        <v>953</v>
      </c>
      <c r="J13" s="8">
        <v>376968</v>
      </c>
      <c r="K13" s="18">
        <v>19898563581165</v>
      </c>
    </row>
    <row r="14" spans="3:11" ht="15.75">
      <c r="C14" s="17">
        <f t="shared" si="0"/>
        <v>9</v>
      </c>
      <c r="D14" s="4" t="s">
        <v>13</v>
      </c>
      <c r="E14" s="3">
        <v>3432233</v>
      </c>
      <c r="F14" s="3">
        <v>642</v>
      </c>
      <c r="G14" s="3">
        <v>3949155</v>
      </c>
      <c r="H14" s="5">
        <v>14813372062036</v>
      </c>
      <c r="I14" s="7">
        <v>872</v>
      </c>
      <c r="J14" s="8">
        <v>279483</v>
      </c>
      <c r="K14" s="18">
        <v>11400641879955</v>
      </c>
    </row>
    <row r="15" spans="3:11" ht="15.75">
      <c r="C15" s="17">
        <f t="shared" si="0"/>
        <v>10</v>
      </c>
      <c r="D15" s="4" t="s">
        <v>40</v>
      </c>
      <c r="E15" s="3">
        <v>23281228</v>
      </c>
      <c r="F15" s="3">
        <v>4628</v>
      </c>
      <c r="G15" s="3">
        <v>35726486</v>
      </c>
      <c r="H15" s="5">
        <v>150886072687954</v>
      </c>
      <c r="I15" s="7">
        <v>4977</v>
      </c>
      <c r="J15" s="8">
        <v>1623712</v>
      </c>
      <c r="K15" s="18">
        <v>146213079768289</v>
      </c>
    </row>
    <row r="16" spans="3:11" ht="15.75">
      <c r="C16" s="17">
        <f t="shared" si="0"/>
        <v>11</v>
      </c>
      <c r="D16" s="4" t="s">
        <v>14</v>
      </c>
      <c r="E16" s="3">
        <v>3432294</v>
      </c>
      <c r="F16" s="3">
        <v>575</v>
      </c>
      <c r="G16" s="3">
        <v>4336319</v>
      </c>
      <c r="H16" s="5">
        <v>15724200640407</v>
      </c>
      <c r="I16" s="7">
        <v>778</v>
      </c>
      <c r="J16" s="8">
        <v>259932</v>
      </c>
      <c r="K16" s="18">
        <v>11868610069563</v>
      </c>
    </row>
    <row r="17" spans="3:11" ht="15.75">
      <c r="C17" s="17">
        <f t="shared" si="0"/>
        <v>12</v>
      </c>
      <c r="D17" s="4" t="s">
        <v>15</v>
      </c>
      <c r="E17" s="3">
        <v>17600629</v>
      </c>
      <c r="F17" s="3">
        <v>2770</v>
      </c>
      <c r="G17" s="3">
        <v>24427993</v>
      </c>
      <c r="H17" s="5">
        <v>98604664816774</v>
      </c>
      <c r="I17" s="7">
        <v>3210</v>
      </c>
      <c r="J17" s="8">
        <v>1058101</v>
      </c>
      <c r="K17" s="18">
        <v>91056334541219</v>
      </c>
    </row>
    <row r="18" spans="3:11" ht="15.75">
      <c r="C18" s="17">
        <f t="shared" si="0"/>
        <v>13</v>
      </c>
      <c r="D18" s="4" t="s">
        <v>16</v>
      </c>
      <c r="E18" s="3">
        <v>4242324</v>
      </c>
      <c r="F18" s="3">
        <v>819</v>
      </c>
      <c r="G18" s="3">
        <v>5803778</v>
      </c>
      <c r="H18" s="5">
        <v>23883233777297</v>
      </c>
      <c r="I18" s="7">
        <v>1108</v>
      </c>
      <c r="J18" s="8">
        <v>406960</v>
      </c>
      <c r="K18" s="18">
        <v>19995196308249</v>
      </c>
    </row>
    <row r="19" spans="3:11" ht="15.75">
      <c r="C19" s="17">
        <f t="shared" si="0"/>
        <v>14</v>
      </c>
      <c r="D19" s="9" t="s">
        <v>17</v>
      </c>
      <c r="E19" s="3">
        <v>12285307</v>
      </c>
      <c r="F19" s="3">
        <v>1721</v>
      </c>
      <c r="G19" s="3">
        <v>15768040</v>
      </c>
      <c r="H19" s="5">
        <v>69089489005522</v>
      </c>
      <c r="I19" s="7">
        <v>1682</v>
      </c>
      <c r="J19" s="8">
        <v>568388</v>
      </c>
      <c r="K19" s="18">
        <v>93088233525696</v>
      </c>
    </row>
    <row r="20" spans="3:11" ht="15.75">
      <c r="C20" s="17">
        <f t="shared" si="0"/>
        <v>15</v>
      </c>
      <c r="D20" s="4" t="s">
        <v>18</v>
      </c>
      <c r="E20" s="3">
        <v>3823288</v>
      </c>
      <c r="F20" s="3">
        <v>728</v>
      </c>
      <c r="G20" s="3">
        <v>5015943</v>
      </c>
      <c r="H20" s="5">
        <v>17877202140594</v>
      </c>
      <c r="I20" s="7">
        <v>943</v>
      </c>
      <c r="J20" s="8">
        <v>314574</v>
      </c>
      <c r="K20" s="18">
        <v>16196058940834</v>
      </c>
    </row>
    <row r="21" spans="3:11" ht="15.75">
      <c r="C21" s="17">
        <f t="shared" si="0"/>
        <v>16</v>
      </c>
      <c r="D21" s="4" t="s">
        <v>19</v>
      </c>
      <c r="E21" s="3">
        <v>6757335</v>
      </c>
      <c r="F21" s="3">
        <v>1152</v>
      </c>
      <c r="G21" s="3">
        <v>11317981</v>
      </c>
      <c r="H21" s="5">
        <v>46070342802530</v>
      </c>
      <c r="I21" s="7">
        <v>1260</v>
      </c>
      <c r="J21" s="8">
        <v>528344</v>
      </c>
      <c r="K21" s="18">
        <v>66206616513910</v>
      </c>
    </row>
    <row r="22" spans="3:11" ht="15.75">
      <c r="C22" s="17">
        <f t="shared" si="0"/>
        <v>17</v>
      </c>
      <c r="D22" s="4" t="s">
        <v>20</v>
      </c>
      <c r="E22" s="3">
        <v>19086583</v>
      </c>
      <c r="F22" s="3">
        <v>3240</v>
      </c>
      <c r="G22" s="3">
        <v>26967206</v>
      </c>
      <c r="H22" s="5">
        <v>120953870461486</v>
      </c>
      <c r="I22" s="7">
        <v>4325</v>
      </c>
      <c r="J22" s="8">
        <v>1372387</v>
      </c>
      <c r="K22" s="18">
        <v>128240207099575</v>
      </c>
    </row>
    <row r="23" spans="3:11" ht="15.75">
      <c r="C23" s="17">
        <f t="shared" si="0"/>
        <v>18</v>
      </c>
      <c r="D23" s="4" t="s">
        <v>21</v>
      </c>
      <c r="E23" s="3">
        <v>5469191</v>
      </c>
      <c r="F23" s="3">
        <v>1046</v>
      </c>
      <c r="G23" s="3">
        <v>8776881</v>
      </c>
      <c r="H23" s="5">
        <v>33253253588215</v>
      </c>
      <c r="I23" s="7">
        <v>1335</v>
      </c>
      <c r="J23" s="8">
        <v>366165</v>
      </c>
      <c r="K23" s="18">
        <v>26236838307403</v>
      </c>
    </row>
    <row r="24" spans="3:11" ht="15.75">
      <c r="C24" s="17">
        <f t="shared" si="0"/>
        <v>19</v>
      </c>
      <c r="D24" s="4" t="s">
        <v>22</v>
      </c>
      <c r="E24" s="3">
        <v>5334728</v>
      </c>
      <c r="F24" s="3">
        <v>1042</v>
      </c>
      <c r="G24" s="3">
        <v>8046098</v>
      </c>
      <c r="H24" s="5">
        <v>31367268712006</v>
      </c>
      <c r="I24" s="7">
        <v>1282</v>
      </c>
      <c r="J24" s="8">
        <v>350649</v>
      </c>
      <c r="K24" s="18">
        <v>40158888206537</v>
      </c>
    </row>
    <row r="25" spans="3:11" ht="15.75">
      <c r="C25" s="17">
        <f t="shared" si="0"/>
        <v>20</v>
      </c>
      <c r="D25" s="4" t="s">
        <v>23</v>
      </c>
      <c r="E25" s="3">
        <v>5379500</v>
      </c>
      <c r="F25" s="3">
        <v>998</v>
      </c>
      <c r="G25" s="3">
        <v>8367383</v>
      </c>
      <c r="H25" s="5">
        <v>37060474563662</v>
      </c>
      <c r="I25" s="7">
        <v>1351</v>
      </c>
      <c r="J25" s="8">
        <v>550188</v>
      </c>
      <c r="K25" s="18">
        <v>45796116726236</v>
      </c>
    </row>
    <row r="26" spans="3:11" ht="15.75">
      <c r="C26" s="17">
        <f t="shared" si="0"/>
        <v>21</v>
      </c>
      <c r="D26" s="4" t="s">
        <v>24</v>
      </c>
      <c r="E26" s="3">
        <v>10847732</v>
      </c>
      <c r="F26" s="3">
        <v>1873</v>
      </c>
      <c r="G26" s="3">
        <v>15870222</v>
      </c>
      <c r="H26" s="5">
        <v>66541868614212</v>
      </c>
      <c r="I26" s="7">
        <v>2650</v>
      </c>
      <c r="J26" s="8">
        <v>993619</v>
      </c>
      <c r="K26" s="18">
        <v>60253893953300</v>
      </c>
    </row>
    <row r="27" spans="3:11" ht="15.75">
      <c r="C27" s="17">
        <f t="shared" si="0"/>
        <v>22</v>
      </c>
      <c r="D27" s="4" t="s">
        <v>25</v>
      </c>
      <c r="E27" s="3">
        <v>7375708</v>
      </c>
      <c r="F27" s="3">
        <v>1227</v>
      </c>
      <c r="G27" s="3">
        <v>11967442</v>
      </c>
      <c r="H27" s="5">
        <v>45008319439614</v>
      </c>
      <c r="I27" s="7">
        <v>1588</v>
      </c>
      <c r="J27" s="8">
        <v>600331</v>
      </c>
      <c r="K27" s="18">
        <v>47480961463060</v>
      </c>
    </row>
    <row r="28" spans="3:11" ht="15.75">
      <c r="C28" s="17">
        <f t="shared" si="0"/>
        <v>23</v>
      </c>
      <c r="D28" s="4" t="s">
        <v>26</v>
      </c>
      <c r="E28" s="3">
        <v>2993029</v>
      </c>
      <c r="F28" s="3">
        <v>478</v>
      </c>
      <c r="G28" s="3">
        <v>3979144</v>
      </c>
      <c r="H28" s="5">
        <v>13337845675236</v>
      </c>
      <c r="I28" s="7">
        <v>470</v>
      </c>
      <c r="J28" s="8">
        <v>172568</v>
      </c>
      <c r="K28" s="18">
        <v>7317663739197</v>
      </c>
    </row>
    <row r="29" spans="3:11" ht="15.75">
      <c r="C29" s="17">
        <f t="shared" si="0"/>
        <v>24</v>
      </c>
      <c r="D29" s="4" t="s">
        <v>27</v>
      </c>
      <c r="E29" s="3">
        <v>6928967</v>
      </c>
      <c r="F29" s="3">
        <v>1213</v>
      </c>
      <c r="G29" s="3">
        <v>10430356</v>
      </c>
      <c r="H29" s="5">
        <v>37294276963828</v>
      </c>
      <c r="I29" s="7">
        <v>1714</v>
      </c>
      <c r="J29" s="8">
        <v>661631</v>
      </c>
      <c r="K29" s="18">
        <v>34389478452141</v>
      </c>
    </row>
    <row r="30" spans="3:11" ht="15.75">
      <c r="C30" s="17">
        <f t="shared" si="0"/>
        <v>25</v>
      </c>
      <c r="D30" s="4" t="s">
        <v>28</v>
      </c>
      <c r="E30" s="3">
        <v>9928084</v>
      </c>
      <c r="F30" s="3">
        <v>2050</v>
      </c>
      <c r="G30" s="3">
        <v>18533597</v>
      </c>
      <c r="H30" s="5">
        <v>70648007440139</v>
      </c>
      <c r="I30" s="7">
        <v>3116</v>
      </c>
      <c r="J30" s="8">
        <v>1354313</v>
      </c>
      <c r="K30" s="18">
        <v>72010033554482</v>
      </c>
    </row>
    <row r="31" spans="3:11" ht="15.75">
      <c r="C31" s="17">
        <f t="shared" si="0"/>
        <v>26</v>
      </c>
      <c r="D31" s="4" t="s">
        <v>29</v>
      </c>
      <c r="E31" s="3">
        <v>6033098</v>
      </c>
      <c r="F31" s="3">
        <v>1021</v>
      </c>
      <c r="G31" s="3">
        <v>9791262</v>
      </c>
      <c r="H31" s="5">
        <v>37112743389157</v>
      </c>
      <c r="I31" s="7">
        <v>1232</v>
      </c>
      <c r="J31" s="8">
        <v>613508</v>
      </c>
      <c r="K31" s="18">
        <v>30730922955441</v>
      </c>
    </row>
    <row r="32" spans="3:11" ht="15.75">
      <c r="C32" s="17">
        <f t="shared" si="0"/>
        <v>27</v>
      </c>
      <c r="D32" s="4" t="s">
        <v>30</v>
      </c>
      <c r="E32" s="3">
        <v>13585904</v>
      </c>
      <c r="F32" s="3">
        <v>2710</v>
      </c>
      <c r="G32" s="3">
        <v>22631547</v>
      </c>
      <c r="H32" s="5">
        <v>102632322928796</v>
      </c>
      <c r="I32" s="7">
        <v>3988</v>
      </c>
      <c r="J32" s="8">
        <v>1521656</v>
      </c>
      <c r="K32" s="18">
        <v>108379679196873</v>
      </c>
    </row>
    <row r="33" spans="3:11" ht="15.75">
      <c r="C33" s="17">
        <f t="shared" si="0"/>
        <v>28</v>
      </c>
      <c r="D33" s="4" t="s">
        <v>31</v>
      </c>
      <c r="E33" s="3">
        <v>6084466</v>
      </c>
      <c r="F33" s="3">
        <v>1091</v>
      </c>
      <c r="G33" s="3">
        <v>9067536</v>
      </c>
      <c r="H33" s="5">
        <v>36800479165452</v>
      </c>
      <c r="I33" s="7">
        <v>1374</v>
      </c>
      <c r="J33" s="8">
        <v>552737</v>
      </c>
      <c r="K33" s="18">
        <v>31748432924665</v>
      </c>
    </row>
    <row r="34" spans="3:11" ht="15.75">
      <c r="C34" s="17">
        <f t="shared" si="0"/>
        <v>29</v>
      </c>
      <c r="D34" s="4" t="s">
        <v>32</v>
      </c>
      <c r="E34" s="3">
        <v>1071946</v>
      </c>
      <c r="F34" s="3">
        <v>318</v>
      </c>
      <c r="G34" s="3">
        <v>1253352</v>
      </c>
      <c r="H34" s="5">
        <v>6387210357351</v>
      </c>
      <c r="I34" s="7">
        <v>535</v>
      </c>
      <c r="J34" s="8">
        <v>91606</v>
      </c>
      <c r="K34" s="18">
        <v>5394057896813</v>
      </c>
    </row>
    <row r="35" spans="3:11" ht="15.75">
      <c r="C35" s="17">
        <f t="shared" si="0"/>
        <v>30</v>
      </c>
      <c r="D35" s="4" t="s">
        <v>33</v>
      </c>
      <c r="E35" s="3">
        <v>6888425</v>
      </c>
      <c r="F35" s="3">
        <v>1166</v>
      </c>
      <c r="G35" s="3">
        <v>10015816</v>
      </c>
      <c r="H35" s="5">
        <v>40274200953155</v>
      </c>
      <c r="I35" s="7">
        <v>1364</v>
      </c>
      <c r="J35" s="8">
        <v>491954</v>
      </c>
      <c r="K35" s="18">
        <v>42693179949313</v>
      </c>
    </row>
    <row r="36" spans="3:11" ht="15.75">
      <c r="C36" s="17">
        <f t="shared" si="0"/>
        <v>31</v>
      </c>
      <c r="D36" s="4" t="s">
        <v>34</v>
      </c>
      <c r="E36" s="3">
        <v>6317620</v>
      </c>
      <c r="F36" s="3">
        <v>1197</v>
      </c>
      <c r="G36" s="3">
        <v>10410317</v>
      </c>
      <c r="H36" s="5">
        <v>43539234420080</v>
      </c>
      <c r="I36" s="7">
        <v>1406</v>
      </c>
      <c r="J36" s="8">
        <v>611545</v>
      </c>
      <c r="K36" s="18">
        <v>34356741664014</v>
      </c>
    </row>
    <row r="37" spans="3:11" ht="15.75">
      <c r="C37" s="19">
        <f t="shared" si="0"/>
        <v>32</v>
      </c>
      <c r="D37" s="13" t="s">
        <v>35</v>
      </c>
      <c r="E37" s="12">
        <v>5377815</v>
      </c>
      <c r="F37" s="12">
        <v>1119</v>
      </c>
      <c r="G37" s="12">
        <v>7542864</v>
      </c>
      <c r="H37" s="14">
        <v>35334329223079</v>
      </c>
      <c r="I37" s="15">
        <v>1497</v>
      </c>
      <c r="J37" s="16">
        <v>449369</v>
      </c>
      <c r="K37" s="20">
        <v>35766303829617</v>
      </c>
    </row>
    <row r="38" spans="3:11" s="10" customFormat="1" ht="27" customHeight="1" thickBot="1">
      <c r="C38" s="33" t="s">
        <v>41</v>
      </c>
      <c r="D38" s="34"/>
      <c r="E38" s="21">
        <f>SUM(E6:E37)</f>
        <v>348008120</v>
      </c>
      <c r="F38" s="21">
        <f aca="true" t="shared" si="1" ref="F38:K38">SUM(F6:F37)</f>
        <v>59996</v>
      </c>
      <c r="G38" s="21">
        <f t="shared" si="1"/>
        <v>477201952</v>
      </c>
      <c r="H38" s="21">
        <f t="shared" si="1"/>
        <v>2054177644388103</v>
      </c>
      <c r="I38" s="21">
        <f t="shared" si="1"/>
        <v>76756</v>
      </c>
      <c r="J38" s="21">
        <f t="shared" si="1"/>
        <v>24540454</v>
      </c>
      <c r="K38" s="22">
        <f t="shared" si="1"/>
        <v>2242749219027022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1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49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17">
        <v>1</v>
      </c>
      <c r="D6" s="23" t="s">
        <v>6</v>
      </c>
      <c r="E6" s="24">
        <v>14762646</v>
      </c>
      <c r="F6" s="24">
        <v>2766</v>
      </c>
      <c r="G6" s="3">
        <v>22629831</v>
      </c>
      <c r="H6" s="5">
        <v>90519250427540</v>
      </c>
      <c r="I6" s="6">
        <v>3532</v>
      </c>
      <c r="J6" s="6">
        <v>1250226</v>
      </c>
      <c r="K6" s="25">
        <v>78857995050615</v>
      </c>
    </row>
    <row r="7" spans="3:11" ht="15.75">
      <c r="C7" s="17">
        <f aca="true" t="shared" si="0" ref="C7:C37">C6+1</f>
        <v>2</v>
      </c>
      <c r="D7" s="4" t="s">
        <v>7</v>
      </c>
      <c r="E7" s="3">
        <v>10369141</v>
      </c>
      <c r="F7" s="3">
        <v>2031</v>
      </c>
      <c r="G7" s="3">
        <v>17091463</v>
      </c>
      <c r="H7" s="5">
        <v>71223741303590</v>
      </c>
      <c r="I7" s="7">
        <v>2199</v>
      </c>
      <c r="J7" s="8">
        <v>1109019</v>
      </c>
      <c r="K7" s="18">
        <v>75332987077649</v>
      </c>
    </row>
    <row r="8" spans="3:11" ht="15.75">
      <c r="C8" s="17">
        <f t="shared" si="0"/>
        <v>3</v>
      </c>
      <c r="D8" s="4" t="s">
        <v>8</v>
      </c>
      <c r="E8" s="3">
        <v>4700177</v>
      </c>
      <c r="F8" s="3">
        <v>1040</v>
      </c>
      <c r="G8" s="3">
        <v>8644000</v>
      </c>
      <c r="H8" s="5">
        <v>33192436611422</v>
      </c>
      <c r="I8" s="7">
        <v>1259</v>
      </c>
      <c r="J8" s="8">
        <v>409565</v>
      </c>
      <c r="K8" s="18">
        <v>20799085924902</v>
      </c>
    </row>
    <row r="9" spans="3:11" ht="15.75">
      <c r="C9" s="17">
        <f t="shared" si="0"/>
        <v>4</v>
      </c>
      <c r="D9" s="4" t="s">
        <v>9</v>
      </c>
      <c r="E9" s="3">
        <v>22447578</v>
      </c>
      <c r="F9" s="3">
        <v>3507</v>
      </c>
      <c r="G9" s="3">
        <v>31847425</v>
      </c>
      <c r="H9" s="5">
        <v>138390944861127</v>
      </c>
      <c r="I9" s="7">
        <v>5676</v>
      </c>
      <c r="J9" s="8">
        <v>2010656</v>
      </c>
      <c r="K9" s="18">
        <v>168284129360311</v>
      </c>
    </row>
    <row r="10" spans="3:11" ht="15.75">
      <c r="C10" s="17">
        <f t="shared" si="0"/>
        <v>5</v>
      </c>
      <c r="D10" s="4" t="s">
        <v>10</v>
      </c>
      <c r="E10" s="3">
        <v>3031537</v>
      </c>
      <c r="F10" s="3">
        <v>625</v>
      </c>
      <c r="G10" s="3">
        <v>4463311</v>
      </c>
      <c r="H10" s="5">
        <v>16105504065580</v>
      </c>
      <c r="I10" s="7">
        <v>756</v>
      </c>
      <c r="J10" s="8">
        <v>256848</v>
      </c>
      <c r="K10" s="18">
        <v>12300933253390</v>
      </c>
    </row>
    <row r="11" spans="3:11" ht="15.75">
      <c r="C11" s="17">
        <f t="shared" si="0"/>
        <v>6</v>
      </c>
      <c r="D11" s="4" t="s">
        <v>11</v>
      </c>
      <c r="E11" s="3">
        <v>6008907</v>
      </c>
      <c r="F11" s="3">
        <v>849</v>
      </c>
      <c r="G11" s="3">
        <v>6095048</v>
      </c>
      <c r="H11" s="5">
        <v>26472448536877</v>
      </c>
      <c r="I11" s="7">
        <v>1262</v>
      </c>
      <c r="J11" s="8">
        <v>396503</v>
      </c>
      <c r="K11" s="18">
        <v>33422917534503</v>
      </c>
    </row>
    <row r="12" spans="3:11" ht="15.75">
      <c r="C12" s="17">
        <f t="shared" si="0"/>
        <v>7</v>
      </c>
      <c r="D12" s="4" t="s">
        <v>4</v>
      </c>
      <c r="E12" s="3">
        <v>89909441</v>
      </c>
      <c r="F12" s="3">
        <v>13455</v>
      </c>
      <c r="G12" s="3">
        <v>97848769</v>
      </c>
      <c r="H12" s="5">
        <v>435678363585306</v>
      </c>
      <c r="I12" s="7">
        <v>16643</v>
      </c>
      <c r="J12" s="8">
        <v>3555334</v>
      </c>
      <c r="K12" s="18">
        <v>594535299330236</v>
      </c>
    </row>
    <row r="13" spans="3:11" ht="15.75">
      <c r="C13" s="17">
        <f t="shared" si="0"/>
        <v>8</v>
      </c>
      <c r="D13" s="4" t="s">
        <v>12</v>
      </c>
      <c r="E13" s="3">
        <v>4070769</v>
      </c>
      <c r="F13" s="3">
        <v>690</v>
      </c>
      <c r="G13" s="3">
        <v>5583151</v>
      </c>
      <c r="H13" s="5">
        <v>21289849840577</v>
      </c>
      <c r="I13" s="7">
        <v>980</v>
      </c>
      <c r="J13" s="8">
        <v>409058</v>
      </c>
      <c r="K13" s="18">
        <v>19300473431328</v>
      </c>
    </row>
    <row r="14" spans="3:11" ht="15.75">
      <c r="C14" s="17">
        <f t="shared" si="0"/>
        <v>9</v>
      </c>
      <c r="D14" s="4" t="s">
        <v>13</v>
      </c>
      <c r="E14" s="3">
        <v>3569277</v>
      </c>
      <c r="F14" s="3">
        <v>662</v>
      </c>
      <c r="G14" s="3">
        <v>4239057</v>
      </c>
      <c r="H14" s="5">
        <v>15357732811474</v>
      </c>
      <c r="I14" s="7">
        <v>845</v>
      </c>
      <c r="J14" s="8">
        <v>313314</v>
      </c>
      <c r="K14" s="18">
        <v>12284270446476</v>
      </c>
    </row>
    <row r="15" spans="3:11" ht="15.75">
      <c r="C15" s="17">
        <f t="shared" si="0"/>
        <v>10</v>
      </c>
      <c r="D15" s="4" t="s">
        <v>40</v>
      </c>
      <c r="E15" s="3">
        <v>23518789</v>
      </c>
      <c r="F15" s="3">
        <v>4089</v>
      </c>
      <c r="G15" s="3">
        <v>34428051</v>
      </c>
      <c r="H15" s="5">
        <v>133179272505011</v>
      </c>
      <c r="I15" s="7">
        <v>4859</v>
      </c>
      <c r="J15" s="8">
        <v>1710035</v>
      </c>
      <c r="K15" s="18">
        <v>134134496782851</v>
      </c>
    </row>
    <row r="16" spans="3:11" ht="15.75">
      <c r="C16" s="17">
        <f t="shared" si="0"/>
        <v>11</v>
      </c>
      <c r="D16" s="4" t="s">
        <v>14</v>
      </c>
      <c r="E16" s="3">
        <v>3751044</v>
      </c>
      <c r="F16" s="3">
        <v>870</v>
      </c>
      <c r="G16" s="3">
        <v>5573364</v>
      </c>
      <c r="H16" s="5">
        <v>20214880354206</v>
      </c>
      <c r="I16" s="7">
        <v>833</v>
      </c>
      <c r="J16" s="8">
        <v>290097</v>
      </c>
      <c r="K16" s="18">
        <v>11206698754298</v>
      </c>
    </row>
    <row r="17" spans="3:11" ht="15.75">
      <c r="C17" s="17">
        <f t="shared" si="0"/>
        <v>12</v>
      </c>
      <c r="D17" s="4" t="s">
        <v>15</v>
      </c>
      <c r="E17" s="3">
        <v>17837699</v>
      </c>
      <c r="F17" s="3">
        <v>2721</v>
      </c>
      <c r="G17" s="3">
        <v>24666988</v>
      </c>
      <c r="H17" s="5">
        <v>94467454989318</v>
      </c>
      <c r="I17" s="7">
        <v>3095</v>
      </c>
      <c r="J17" s="8">
        <v>1113035</v>
      </c>
      <c r="K17" s="18">
        <v>80025288435035</v>
      </c>
    </row>
    <row r="18" spans="3:11" ht="15.75">
      <c r="C18" s="17">
        <f t="shared" si="0"/>
        <v>13</v>
      </c>
      <c r="D18" s="4" t="s">
        <v>16</v>
      </c>
      <c r="E18" s="3">
        <v>4506484</v>
      </c>
      <c r="F18" s="3">
        <v>897</v>
      </c>
      <c r="G18" s="3">
        <v>6494609</v>
      </c>
      <c r="H18" s="5">
        <v>25565622867190</v>
      </c>
      <c r="I18" s="7">
        <v>1123</v>
      </c>
      <c r="J18" s="8">
        <v>438411</v>
      </c>
      <c r="K18" s="18">
        <v>20366702578058</v>
      </c>
    </row>
    <row r="19" spans="3:11" ht="15.75">
      <c r="C19" s="17">
        <f t="shared" si="0"/>
        <v>14</v>
      </c>
      <c r="D19" s="9" t="s">
        <v>17</v>
      </c>
      <c r="E19" s="3">
        <v>12152369</v>
      </c>
      <c r="F19" s="3">
        <v>1558</v>
      </c>
      <c r="G19" s="3">
        <v>15511920</v>
      </c>
      <c r="H19" s="5">
        <v>64006556948265</v>
      </c>
      <c r="I19" s="7">
        <v>1626</v>
      </c>
      <c r="J19" s="8">
        <v>579171</v>
      </c>
      <c r="K19" s="18">
        <v>86361885073044</v>
      </c>
    </row>
    <row r="20" spans="3:11" ht="15.75">
      <c r="C20" s="17">
        <f t="shared" si="0"/>
        <v>15</v>
      </c>
      <c r="D20" s="4" t="s">
        <v>18</v>
      </c>
      <c r="E20" s="3">
        <v>3922847</v>
      </c>
      <c r="F20" s="3">
        <v>746</v>
      </c>
      <c r="G20" s="3">
        <v>5407178</v>
      </c>
      <c r="H20" s="5">
        <v>18562173820472</v>
      </c>
      <c r="I20" s="7">
        <v>971</v>
      </c>
      <c r="J20" s="8">
        <v>347060</v>
      </c>
      <c r="K20" s="18">
        <v>15806552508925</v>
      </c>
    </row>
    <row r="21" spans="3:11" ht="15.75">
      <c r="C21" s="17">
        <f t="shared" si="0"/>
        <v>16</v>
      </c>
      <c r="D21" s="4" t="s">
        <v>19</v>
      </c>
      <c r="E21" s="3">
        <v>7185635</v>
      </c>
      <c r="F21" s="3">
        <v>1176</v>
      </c>
      <c r="G21" s="3">
        <v>11859988</v>
      </c>
      <c r="H21" s="5">
        <v>45078909843270</v>
      </c>
      <c r="I21" s="7">
        <v>1282</v>
      </c>
      <c r="J21" s="8">
        <v>565580</v>
      </c>
      <c r="K21" s="18">
        <v>63177774849212</v>
      </c>
    </row>
    <row r="22" spans="3:11" ht="15.75">
      <c r="C22" s="17">
        <f t="shared" si="0"/>
        <v>17</v>
      </c>
      <c r="D22" s="4" t="s">
        <v>20</v>
      </c>
      <c r="E22" s="3">
        <v>19210950</v>
      </c>
      <c r="F22" s="3">
        <v>3138</v>
      </c>
      <c r="G22" s="3">
        <v>27292380</v>
      </c>
      <c r="H22" s="5">
        <v>115404824718986</v>
      </c>
      <c r="I22" s="7">
        <v>4345</v>
      </c>
      <c r="J22" s="8">
        <v>1470585</v>
      </c>
      <c r="K22" s="18">
        <v>124697406735863</v>
      </c>
    </row>
    <row r="23" spans="3:11" ht="15.75">
      <c r="C23" s="17">
        <f t="shared" si="0"/>
        <v>18</v>
      </c>
      <c r="D23" s="4" t="s">
        <v>21</v>
      </c>
      <c r="E23" s="3">
        <v>5817011</v>
      </c>
      <c r="F23" s="3">
        <v>1083</v>
      </c>
      <c r="G23" s="3">
        <v>9284176</v>
      </c>
      <c r="H23" s="5">
        <v>33320460609971</v>
      </c>
      <c r="I23" s="7">
        <v>1396</v>
      </c>
      <c r="J23" s="8">
        <v>397741</v>
      </c>
      <c r="K23" s="18">
        <v>26058304271709</v>
      </c>
    </row>
    <row r="24" spans="3:11" ht="15.75">
      <c r="C24" s="17">
        <f t="shared" si="0"/>
        <v>19</v>
      </c>
      <c r="D24" s="4" t="s">
        <v>22</v>
      </c>
      <c r="E24" s="3">
        <v>5542937</v>
      </c>
      <c r="F24" s="3">
        <v>1072</v>
      </c>
      <c r="G24" s="3">
        <v>8511267</v>
      </c>
      <c r="H24" s="5">
        <v>31959123694122</v>
      </c>
      <c r="I24" s="7">
        <v>1319</v>
      </c>
      <c r="J24" s="8">
        <v>392765</v>
      </c>
      <c r="K24" s="18">
        <v>33242106763323</v>
      </c>
    </row>
    <row r="25" spans="3:11" ht="15.75">
      <c r="C25" s="17">
        <f t="shared" si="0"/>
        <v>20</v>
      </c>
      <c r="D25" s="4" t="s">
        <v>23</v>
      </c>
      <c r="E25" s="3">
        <v>5654652</v>
      </c>
      <c r="F25" s="3">
        <v>997</v>
      </c>
      <c r="G25" s="3">
        <v>8876011</v>
      </c>
      <c r="H25" s="5">
        <v>36959938474025</v>
      </c>
      <c r="I25" s="7">
        <v>1360</v>
      </c>
      <c r="J25" s="8">
        <v>600004</v>
      </c>
      <c r="K25" s="18">
        <v>45983410429387</v>
      </c>
    </row>
    <row r="26" spans="3:11" ht="15.75">
      <c r="C26" s="17">
        <f t="shared" si="0"/>
        <v>21</v>
      </c>
      <c r="D26" s="4" t="s">
        <v>24</v>
      </c>
      <c r="E26" s="3">
        <v>12716967</v>
      </c>
      <c r="F26" s="3">
        <v>1942</v>
      </c>
      <c r="G26" s="3">
        <v>16819580</v>
      </c>
      <c r="H26" s="5">
        <v>65902499957942</v>
      </c>
      <c r="I26" s="7">
        <v>2645</v>
      </c>
      <c r="J26" s="8">
        <v>1074245</v>
      </c>
      <c r="K26" s="18">
        <v>59741284674071</v>
      </c>
    </row>
    <row r="27" spans="3:11" ht="15.75">
      <c r="C27" s="17">
        <f t="shared" si="0"/>
        <v>22</v>
      </c>
      <c r="D27" s="4" t="s">
        <v>25</v>
      </c>
      <c r="E27" s="3">
        <v>7728403</v>
      </c>
      <c r="F27" s="3">
        <v>1240</v>
      </c>
      <c r="G27" s="3">
        <v>12814709</v>
      </c>
      <c r="H27" s="5">
        <v>46708026549215</v>
      </c>
      <c r="I27" s="7">
        <v>1628</v>
      </c>
      <c r="J27" s="8">
        <v>684444</v>
      </c>
      <c r="K27" s="18">
        <v>47922420853845</v>
      </c>
    </row>
    <row r="28" spans="3:11" ht="15.75">
      <c r="C28" s="17">
        <f t="shared" si="0"/>
        <v>23</v>
      </c>
      <c r="D28" s="4" t="s">
        <v>26</v>
      </c>
      <c r="E28" s="3">
        <v>3137740</v>
      </c>
      <c r="F28" s="3">
        <v>506</v>
      </c>
      <c r="G28" s="3">
        <v>4279190</v>
      </c>
      <c r="H28" s="5">
        <v>14201848651192</v>
      </c>
      <c r="I28" s="7">
        <v>464</v>
      </c>
      <c r="J28" s="8">
        <v>202866</v>
      </c>
      <c r="K28" s="18">
        <v>7901206265726</v>
      </c>
    </row>
    <row r="29" spans="3:11" ht="15.75">
      <c r="C29" s="17">
        <f t="shared" si="0"/>
        <v>24</v>
      </c>
      <c r="D29" s="4" t="s">
        <v>27</v>
      </c>
      <c r="E29" s="3">
        <v>7166880</v>
      </c>
      <c r="F29" s="3">
        <v>1200</v>
      </c>
      <c r="G29" s="3">
        <v>10715338</v>
      </c>
      <c r="H29" s="5">
        <v>34450383025231</v>
      </c>
      <c r="I29" s="7">
        <v>1713</v>
      </c>
      <c r="J29" s="8">
        <v>682635</v>
      </c>
      <c r="K29" s="18">
        <v>31651390900081</v>
      </c>
    </row>
    <row r="30" spans="3:11" ht="15.75">
      <c r="C30" s="17">
        <f t="shared" si="0"/>
        <v>25</v>
      </c>
      <c r="D30" s="4" t="s">
        <v>28</v>
      </c>
      <c r="E30" s="3">
        <v>10110695</v>
      </c>
      <c r="F30" s="3">
        <v>2018</v>
      </c>
      <c r="G30" s="3">
        <v>19110004</v>
      </c>
      <c r="H30" s="5">
        <v>67627532935038</v>
      </c>
      <c r="I30" s="7">
        <v>3348</v>
      </c>
      <c r="J30" s="8">
        <v>1380877</v>
      </c>
      <c r="K30" s="18">
        <v>67628931257677</v>
      </c>
    </row>
    <row r="31" spans="3:11" ht="15.75">
      <c r="C31" s="17">
        <f t="shared" si="0"/>
        <v>26</v>
      </c>
      <c r="D31" s="4" t="s">
        <v>29</v>
      </c>
      <c r="E31" s="3">
        <v>6218840</v>
      </c>
      <c r="F31" s="3">
        <v>1098</v>
      </c>
      <c r="G31" s="3">
        <v>10843258</v>
      </c>
      <c r="H31" s="5">
        <v>38839038947260</v>
      </c>
      <c r="I31" s="7">
        <v>1282</v>
      </c>
      <c r="J31" s="8">
        <v>676112</v>
      </c>
      <c r="K31" s="18">
        <v>30712793494486</v>
      </c>
    </row>
    <row r="32" spans="3:11" ht="15.75">
      <c r="C32" s="17">
        <f t="shared" si="0"/>
        <v>27</v>
      </c>
      <c r="D32" s="4" t="s">
        <v>30</v>
      </c>
      <c r="E32" s="3">
        <v>13730751</v>
      </c>
      <c r="F32" s="3">
        <v>2547</v>
      </c>
      <c r="G32" s="3">
        <v>22895463</v>
      </c>
      <c r="H32" s="5">
        <v>97829703961969</v>
      </c>
      <c r="I32" s="7">
        <v>4315</v>
      </c>
      <c r="J32" s="8">
        <v>1601794</v>
      </c>
      <c r="K32" s="18">
        <v>99858002623471</v>
      </c>
    </row>
    <row r="33" spans="3:11" ht="15.75">
      <c r="C33" s="17">
        <f t="shared" si="0"/>
        <v>28</v>
      </c>
      <c r="D33" s="4" t="s">
        <v>31</v>
      </c>
      <c r="E33" s="3">
        <v>6405260</v>
      </c>
      <c r="F33" s="3">
        <v>1277</v>
      </c>
      <c r="G33" s="3">
        <v>10254558</v>
      </c>
      <c r="H33" s="5">
        <v>40092709431104</v>
      </c>
      <c r="I33" s="7">
        <v>1445</v>
      </c>
      <c r="J33" s="8">
        <v>611038</v>
      </c>
      <c r="K33" s="18">
        <v>31278800191483</v>
      </c>
    </row>
    <row r="34" spans="3:11" ht="15.75">
      <c r="C34" s="17">
        <f t="shared" si="0"/>
        <v>29</v>
      </c>
      <c r="D34" s="4" t="s">
        <v>32</v>
      </c>
      <c r="E34" s="3">
        <v>1123953</v>
      </c>
      <c r="F34" s="3">
        <v>322</v>
      </c>
      <c r="G34" s="3">
        <v>1219420</v>
      </c>
      <c r="H34" s="5">
        <v>5662345297405</v>
      </c>
      <c r="I34" s="7">
        <v>547</v>
      </c>
      <c r="J34" s="8">
        <v>92511</v>
      </c>
      <c r="K34" s="18">
        <v>5012300556621</v>
      </c>
    </row>
    <row r="35" spans="3:11" ht="15.75">
      <c r="C35" s="17">
        <f t="shared" si="0"/>
        <v>30</v>
      </c>
      <c r="D35" s="4" t="s">
        <v>33</v>
      </c>
      <c r="E35" s="3">
        <v>7237520</v>
      </c>
      <c r="F35" s="3">
        <v>1188</v>
      </c>
      <c r="G35" s="3">
        <v>10174891</v>
      </c>
      <c r="H35" s="5">
        <v>38881343908785</v>
      </c>
      <c r="I35" s="7">
        <v>1399</v>
      </c>
      <c r="J35" s="8">
        <v>512364</v>
      </c>
      <c r="K35" s="18">
        <v>38792554500672</v>
      </c>
    </row>
    <row r="36" spans="3:11" ht="15.75">
      <c r="C36" s="17">
        <f t="shared" si="0"/>
        <v>31</v>
      </c>
      <c r="D36" s="4" t="s">
        <v>34</v>
      </c>
      <c r="E36" s="3">
        <v>6683954</v>
      </c>
      <c r="F36" s="3">
        <v>1214</v>
      </c>
      <c r="G36" s="3">
        <v>11258040</v>
      </c>
      <c r="H36" s="5">
        <v>44461624221460</v>
      </c>
      <c r="I36" s="7">
        <v>1678</v>
      </c>
      <c r="J36" s="8">
        <v>670674</v>
      </c>
      <c r="K36" s="18">
        <v>34829397146771</v>
      </c>
    </row>
    <row r="37" spans="3:11" ht="15.75">
      <c r="C37" s="19">
        <f t="shared" si="0"/>
        <v>32</v>
      </c>
      <c r="D37" s="13" t="s">
        <v>35</v>
      </c>
      <c r="E37" s="12">
        <v>5737948</v>
      </c>
      <c r="F37" s="12">
        <v>1163</v>
      </c>
      <c r="G37" s="12">
        <v>7958550</v>
      </c>
      <c r="H37" s="14">
        <v>35664040711860</v>
      </c>
      <c r="I37" s="15">
        <v>1664</v>
      </c>
      <c r="J37" s="16">
        <v>488299</v>
      </c>
      <c r="K37" s="20">
        <v>35475157764953</v>
      </c>
    </row>
    <row r="38" spans="3:11" s="10" customFormat="1" ht="27" customHeight="1" thickBot="1">
      <c r="C38" s="33" t="s">
        <v>41</v>
      </c>
      <c r="D38" s="34"/>
      <c r="E38" s="21">
        <f>SUM(E6:E37)</f>
        <v>355968801</v>
      </c>
      <c r="F38" s="21">
        <f aca="true" t="shared" si="1" ref="F38:K38">SUM(F6:F37)</f>
        <v>59687</v>
      </c>
      <c r="G38" s="21">
        <f t="shared" si="1"/>
        <v>494690988</v>
      </c>
      <c r="H38" s="21">
        <f t="shared" si="1"/>
        <v>1997270588466790</v>
      </c>
      <c r="I38" s="21">
        <f t="shared" si="1"/>
        <v>77489</v>
      </c>
      <c r="J38" s="21">
        <f t="shared" si="1"/>
        <v>26292866</v>
      </c>
      <c r="K38" s="22">
        <f t="shared" si="1"/>
        <v>2146982958820972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30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50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31">
        <v>1</v>
      </c>
      <c r="D6" s="23" t="s">
        <v>6</v>
      </c>
      <c r="E6" s="24">
        <v>14418855</v>
      </c>
      <c r="F6" s="24">
        <v>2813</v>
      </c>
      <c r="G6" s="3">
        <v>22595223</v>
      </c>
      <c r="H6" s="5">
        <v>84897432902235</v>
      </c>
      <c r="I6" s="6">
        <v>3226</v>
      </c>
      <c r="J6" s="6">
        <v>1252455</v>
      </c>
      <c r="K6" s="25">
        <v>79125525362115</v>
      </c>
    </row>
    <row r="7" spans="3:11" ht="15.75">
      <c r="C7" s="31">
        <f aca="true" t="shared" si="0" ref="C7:C37">C6+1</f>
        <v>2</v>
      </c>
      <c r="D7" s="4" t="s">
        <v>7</v>
      </c>
      <c r="E7" s="3">
        <v>10213902</v>
      </c>
      <c r="F7" s="3">
        <v>2019</v>
      </c>
      <c r="G7" s="3">
        <v>16820599</v>
      </c>
      <c r="H7" s="5">
        <v>65674159404616</v>
      </c>
      <c r="I7" s="7">
        <v>2198</v>
      </c>
      <c r="J7" s="8">
        <v>1112188</v>
      </c>
      <c r="K7" s="18">
        <v>72208215692884</v>
      </c>
    </row>
    <row r="8" spans="3:11" ht="15.75">
      <c r="C8" s="31">
        <f t="shared" si="0"/>
        <v>3</v>
      </c>
      <c r="D8" s="4" t="s">
        <v>8</v>
      </c>
      <c r="E8" s="3">
        <v>4496725</v>
      </c>
      <c r="F8" s="3">
        <v>1024</v>
      </c>
      <c r="G8" s="3">
        <v>8482535</v>
      </c>
      <c r="H8" s="5">
        <v>30591521846785</v>
      </c>
      <c r="I8" s="7">
        <v>1101</v>
      </c>
      <c r="J8" s="8">
        <v>403447</v>
      </c>
      <c r="K8" s="18">
        <v>20372129518825</v>
      </c>
    </row>
    <row r="9" spans="3:11" ht="15.75">
      <c r="C9" s="31">
        <f t="shared" si="0"/>
        <v>4</v>
      </c>
      <c r="D9" s="4" t="s">
        <v>9</v>
      </c>
      <c r="E9" s="3">
        <v>21930724</v>
      </c>
      <c r="F9" s="3">
        <v>3609</v>
      </c>
      <c r="G9" s="3">
        <v>32759026</v>
      </c>
      <c r="H9" s="5">
        <v>135667047351728</v>
      </c>
      <c r="I9" s="7">
        <v>5112</v>
      </c>
      <c r="J9" s="8">
        <v>2014210</v>
      </c>
      <c r="K9" s="18">
        <v>169858481419191</v>
      </c>
    </row>
    <row r="10" spans="3:11" ht="15.75">
      <c r="C10" s="31">
        <f t="shared" si="0"/>
        <v>5</v>
      </c>
      <c r="D10" s="4" t="s">
        <v>10</v>
      </c>
      <c r="E10" s="3">
        <v>2896929</v>
      </c>
      <c r="F10" s="3">
        <v>615</v>
      </c>
      <c r="G10" s="3">
        <v>4382576</v>
      </c>
      <c r="H10" s="5">
        <v>15276036687756</v>
      </c>
      <c r="I10" s="7">
        <v>751</v>
      </c>
      <c r="J10" s="8">
        <v>250194</v>
      </c>
      <c r="K10" s="18">
        <v>11336274353270</v>
      </c>
    </row>
    <row r="11" spans="3:11" ht="15.75">
      <c r="C11" s="31">
        <f t="shared" si="0"/>
        <v>6</v>
      </c>
      <c r="D11" s="4" t="s">
        <v>11</v>
      </c>
      <c r="E11" s="3">
        <v>5766404</v>
      </c>
      <c r="F11" s="3">
        <v>840</v>
      </c>
      <c r="G11" s="3">
        <v>5994774</v>
      </c>
      <c r="H11" s="5">
        <v>25616443587163</v>
      </c>
      <c r="I11" s="7">
        <v>1243</v>
      </c>
      <c r="J11" s="8">
        <v>348166</v>
      </c>
      <c r="K11" s="18">
        <v>30990171431991</v>
      </c>
    </row>
    <row r="12" spans="3:11" ht="15.75">
      <c r="C12" s="31">
        <f t="shared" si="0"/>
        <v>7</v>
      </c>
      <c r="D12" s="4" t="s">
        <v>4</v>
      </c>
      <c r="E12" s="3">
        <v>91493924</v>
      </c>
      <c r="F12" s="3">
        <v>13843</v>
      </c>
      <c r="G12" s="3">
        <v>99300407</v>
      </c>
      <c r="H12" s="5">
        <v>439953013128533</v>
      </c>
      <c r="I12" s="7">
        <v>13782</v>
      </c>
      <c r="J12" s="8">
        <v>3606399</v>
      </c>
      <c r="K12" s="18">
        <v>545481633285555</v>
      </c>
    </row>
    <row r="13" spans="3:11" ht="15.75">
      <c r="C13" s="31">
        <f t="shared" si="0"/>
        <v>8</v>
      </c>
      <c r="D13" s="4" t="s">
        <v>12</v>
      </c>
      <c r="E13" s="3">
        <v>3914553</v>
      </c>
      <c r="F13" s="3">
        <v>681</v>
      </c>
      <c r="G13" s="3">
        <v>5564338</v>
      </c>
      <c r="H13" s="5">
        <v>20231426914422</v>
      </c>
      <c r="I13" s="7">
        <v>968</v>
      </c>
      <c r="J13" s="8">
        <v>413887</v>
      </c>
      <c r="K13" s="18">
        <v>19904381799356</v>
      </c>
    </row>
    <row r="14" spans="3:11" ht="15.75">
      <c r="C14" s="31">
        <f t="shared" si="0"/>
        <v>9</v>
      </c>
      <c r="D14" s="4" t="s">
        <v>13</v>
      </c>
      <c r="E14" s="3">
        <v>3378901</v>
      </c>
      <c r="F14" s="3">
        <v>646</v>
      </c>
      <c r="G14" s="3">
        <v>4145308</v>
      </c>
      <c r="H14" s="5">
        <v>14330205006094</v>
      </c>
      <c r="I14" s="7">
        <v>827</v>
      </c>
      <c r="J14" s="8">
        <v>304179</v>
      </c>
      <c r="K14" s="18">
        <v>10924762204515</v>
      </c>
    </row>
    <row r="15" spans="3:11" ht="15.75">
      <c r="C15" s="31">
        <f t="shared" si="0"/>
        <v>10</v>
      </c>
      <c r="D15" s="4" t="s">
        <v>40</v>
      </c>
      <c r="E15" s="3">
        <v>23230563</v>
      </c>
      <c r="F15" s="3">
        <v>4338</v>
      </c>
      <c r="G15" s="3">
        <v>36340943</v>
      </c>
      <c r="H15" s="5">
        <v>137791286002791</v>
      </c>
      <c r="I15" s="7">
        <v>4865</v>
      </c>
      <c r="J15" s="8">
        <v>1742694</v>
      </c>
      <c r="K15" s="18">
        <v>129260045593277</v>
      </c>
    </row>
    <row r="16" spans="3:11" ht="15.75">
      <c r="C16" s="31">
        <f t="shared" si="0"/>
        <v>11</v>
      </c>
      <c r="D16" s="4" t="s">
        <v>14</v>
      </c>
      <c r="E16" s="3">
        <v>3609493</v>
      </c>
      <c r="F16" s="3">
        <v>857</v>
      </c>
      <c r="G16" s="3">
        <v>5440168</v>
      </c>
      <c r="H16" s="5">
        <v>19339244499456</v>
      </c>
      <c r="I16" s="7">
        <v>830</v>
      </c>
      <c r="J16" s="8">
        <v>296455</v>
      </c>
      <c r="K16" s="18">
        <v>11446547556741</v>
      </c>
    </row>
    <row r="17" spans="3:11" ht="15.75">
      <c r="C17" s="31">
        <f t="shared" si="0"/>
        <v>12</v>
      </c>
      <c r="D17" s="4" t="s">
        <v>15</v>
      </c>
      <c r="E17" s="3">
        <v>17535640</v>
      </c>
      <c r="F17" s="3">
        <v>2700</v>
      </c>
      <c r="G17" s="3">
        <v>24450279</v>
      </c>
      <c r="H17" s="5">
        <v>93740037018047</v>
      </c>
      <c r="I17" s="7">
        <v>3116</v>
      </c>
      <c r="J17" s="8">
        <v>1038354</v>
      </c>
      <c r="K17" s="18">
        <v>71408296798980</v>
      </c>
    </row>
    <row r="18" spans="3:11" ht="15.75">
      <c r="C18" s="31">
        <f t="shared" si="0"/>
        <v>13</v>
      </c>
      <c r="D18" s="4" t="s">
        <v>16</v>
      </c>
      <c r="E18" s="3">
        <v>4323136</v>
      </c>
      <c r="F18" s="3">
        <v>878</v>
      </c>
      <c r="G18" s="3">
        <v>6398776</v>
      </c>
      <c r="H18" s="5">
        <v>24118090489707</v>
      </c>
      <c r="I18" s="7">
        <v>1111</v>
      </c>
      <c r="J18" s="8">
        <v>440551</v>
      </c>
      <c r="K18" s="18">
        <v>20456937967538</v>
      </c>
    </row>
    <row r="19" spans="3:11" ht="15.75">
      <c r="C19" s="31">
        <f t="shared" si="0"/>
        <v>14</v>
      </c>
      <c r="D19" s="9" t="s">
        <v>17</v>
      </c>
      <c r="E19" s="3">
        <v>11729583</v>
      </c>
      <c r="F19" s="3">
        <v>1540</v>
      </c>
      <c r="G19" s="3">
        <v>15301925</v>
      </c>
      <c r="H19" s="5">
        <v>61557731185498</v>
      </c>
      <c r="I19" s="7">
        <v>1602</v>
      </c>
      <c r="J19" s="8">
        <v>564595</v>
      </c>
      <c r="K19" s="18">
        <v>82406386897479</v>
      </c>
    </row>
    <row r="20" spans="3:11" ht="15.75">
      <c r="C20" s="31">
        <f t="shared" si="0"/>
        <v>15</v>
      </c>
      <c r="D20" s="4" t="s">
        <v>18</v>
      </c>
      <c r="E20" s="3">
        <v>3762554</v>
      </c>
      <c r="F20" s="3">
        <v>735</v>
      </c>
      <c r="G20" s="3">
        <v>5211823</v>
      </c>
      <c r="H20" s="5">
        <v>17164580415457</v>
      </c>
      <c r="I20" s="7">
        <v>960</v>
      </c>
      <c r="J20" s="8">
        <v>337493</v>
      </c>
      <c r="K20" s="18">
        <v>15253065677863</v>
      </c>
    </row>
    <row r="21" spans="3:11" ht="15.75">
      <c r="C21" s="31">
        <f t="shared" si="0"/>
        <v>16</v>
      </c>
      <c r="D21" s="4" t="s">
        <v>19</v>
      </c>
      <c r="E21" s="3">
        <v>6840041</v>
      </c>
      <c r="F21" s="3">
        <v>1163</v>
      </c>
      <c r="G21" s="3">
        <v>11420003</v>
      </c>
      <c r="H21" s="5">
        <v>40955916131797</v>
      </c>
      <c r="I21" s="7">
        <v>1193</v>
      </c>
      <c r="J21" s="8">
        <v>498204</v>
      </c>
      <c r="K21" s="18">
        <v>53276281954654</v>
      </c>
    </row>
    <row r="22" spans="3:11" ht="15.75">
      <c r="C22" s="31">
        <f t="shared" si="0"/>
        <v>17</v>
      </c>
      <c r="D22" s="4" t="s">
        <v>20</v>
      </c>
      <c r="E22" s="3">
        <v>18781773</v>
      </c>
      <c r="F22" s="3">
        <v>3191</v>
      </c>
      <c r="G22" s="3">
        <v>27695305</v>
      </c>
      <c r="H22" s="5">
        <v>113650646900669</v>
      </c>
      <c r="I22" s="7">
        <v>4184</v>
      </c>
      <c r="J22" s="8">
        <v>1476032</v>
      </c>
      <c r="K22" s="18">
        <v>121946936901311</v>
      </c>
    </row>
    <row r="23" spans="3:11" ht="15.75">
      <c r="C23" s="31">
        <f t="shared" si="0"/>
        <v>18</v>
      </c>
      <c r="D23" s="4" t="s">
        <v>21</v>
      </c>
      <c r="E23" s="3">
        <v>5702871</v>
      </c>
      <c r="F23" s="3">
        <v>1067</v>
      </c>
      <c r="G23" s="3">
        <v>9157606</v>
      </c>
      <c r="H23" s="5">
        <v>31525527386062</v>
      </c>
      <c r="I23" s="7">
        <v>1187</v>
      </c>
      <c r="J23" s="8">
        <v>410676</v>
      </c>
      <c r="K23" s="18">
        <v>25423480486755</v>
      </c>
    </row>
    <row r="24" spans="3:11" ht="15.75">
      <c r="C24" s="31">
        <f t="shared" si="0"/>
        <v>19</v>
      </c>
      <c r="D24" s="4" t="s">
        <v>22</v>
      </c>
      <c r="E24" s="3">
        <v>5447957</v>
      </c>
      <c r="F24" s="3">
        <v>1072</v>
      </c>
      <c r="G24" s="3">
        <v>8620038</v>
      </c>
      <c r="H24" s="5">
        <v>31055507856109</v>
      </c>
      <c r="I24" s="7">
        <v>1051</v>
      </c>
      <c r="J24" s="8">
        <v>402363</v>
      </c>
      <c r="K24" s="18">
        <v>32993549211696</v>
      </c>
    </row>
    <row r="25" spans="3:11" ht="15.75">
      <c r="C25" s="31">
        <f t="shared" si="0"/>
        <v>20</v>
      </c>
      <c r="D25" s="4" t="s">
        <v>23</v>
      </c>
      <c r="E25" s="3">
        <v>5418176</v>
      </c>
      <c r="F25" s="3">
        <v>982</v>
      </c>
      <c r="G25" s="3">
        <v>8492596</v>
      </c>
      <c r="H25" s="5">
        <v>33227873313808</v>
      </c>
      <c r="I25" s="7">
        <v>1178</v>
      </c>
      <c r="J25" s="8">
        <v>579733</v>
      </c>
      <c r="K25" s="18">
        <v>43562843152029</v>
      </c>
    </row>
    <row r="26" spans="3:11" ht="15.75">
      <c r="C26" s="31">
        <f t="shared" si="0"/>
        <v>21</v>
      </c>
      <c r="D26" s="4" t="s">
        <v>24</v>
      </c>
      <c r="E26" s="3">
        <v>12141816</v>
      </c>
      <c r="F26" s="3">
        <v>1919</v>
      </c>
      <c r="G26" s="3">
        <v>16276844</v>
      </c>
      <c r="H26" s="5">
        <v>60190752613140</v>
      </c>
      <c r="I26" s="7">
        <v>2412</v>
      </c>
      <c r="J26" s="8">
        <v>1007218</v>
      </c>
      <c r="K26" s="18">
        <v>54629828955674</v>
      </c>
    </row>
    <row r="27" spans="3:11" ht="15.75">
      <c r="C27" s="31">
        <f t="shared" si="0"/>
        <v>22</v>
      </c>
      <c r="D27" s="4" t="s">
        <v>25</v>
      </c>
      <c r="E27" s="3">
        <v>7529052</v>
      </c>
      <c r="F27" s="3">
        <v>1223</v>
      </c>
      <c r="G27" s="3">
        <v>12792607</v>
      </c>
      <c r="H27" s="5">
        <v>47568488443488</v>
      </c>
      <c r="I27" s="7">
        <v>1618</v>
      </c>
      <c r="J27" s="8">
        <v>680839</v>
      </c>
      <c r="K27" s="18">
        <v>49195444244579</v>
      </c>
    </row>
    <row r="28" spans="3:11" ht="15.75">
      <c r="C28" s="31">
        <f t="shared" si="0"/>
        <v>23</v>
      </c>
      <c r="D28" s="4" t="s">
        <v>26</v>
      </c>
      <c r="E28" s="3">
        <v>2979524</v>
      </c>
      <c r="F28" s="3">
        <v>496</v>
      </c>
      <c r="G28" s="3">
        <v>4244975</v>
      </c>
      <c r="H28" s="5">
        <v>13483798410235</v>
      </c>
      <c r="I28" s="7">
        <v>450</v>
      </c>
      <c r="J28" s="8">
        <v>207761</v>
      </c>
      <c r="K28" s="18">
        <v>8267213989476</v>
      </c>
    </row>
    <row r="29" spans="3:11" ht="15.75">
      <c r="C29" s="31">
        <f t="shared" si="0"/>
        <v>24</v>
      </c>
      <c r="D29" s="4" t="s">
        <v>27</v>
      </c>
      <c r="E29" s="3">
        <v>6880224</v>
      </c>
      <c r="F29" s="3">
        <v>1174</v>
      </c>
      <c r="G29" s="3">
        <v>10422702</v>
      </c>
      <c r="H29" s="5">
        <v>33173694690483</v>
      </c>
      <c r="I29" s="7">
        <v>1567</v>
      </c>
      <c r="J29" s="8">
        <v>671197</v>
      </c>
      <c r="K29" s="18">
        <v>29243647142910</v>
      </c>
    </row>
    <row r="30" spans="3:11" ht="15.75">
      <c r="C30" s="31">
        <f t="shared" si="0"/>
        <v>25</v>
      </c>
      <c r="D30" s="4" t="s">
        <v>28</v>
      </c>
      <c r="E30" s="3">
        <v>9852542</v>
      </c>
      <c r="F30" s="3">
        <v>1989</v>
      </c>
      <c r="G30" s="3">
        <v>18628556</v>
      </c>
      <c r="H30" s="5">
        <v>60678614579368</v>
      </c>
      <c r="I30" s="7">
        <v>2788</v>
      </c>
      <c r="J30" s="8">
        <v>1320364</v>
      </c>
      <c r="K30" s="18">
        <v>64271888684590</v>
      </c>
    </row>
    <row r="31" spans="3:11" ht="15.75">
      <c r="C31" s="31">
        <f t="shared" si="0"/>
        <v>26</v>
      </c>
      <c r="D31" s="4" t="s">
        <v>29</v>
      </c>
      <c r="E31" s="3">
        <v>5959199</v>
      </c>
      <c r="F31" s="3">
        <v>1088</v>
      </c>
      <c r="G31" s="3">
        <v>10684072</v>
      </c>
      <c r="H31" s="5">
        <v>36753920224593</v>
      </c>
      <c r="I31" s="7">
        <v>1274</v>
      </c>
      <c r="J31" s="8">
        <v>686714</v>
      </c>
      <c r="K31" s="18">
        <v>30074430249672</v>
      </c>
    </row>
    <row r="32" spans="3:11" ht="15.75">
      <c r="C32" s="31">
        <f t="shared" si="0"/>
        <v>27</v>
      </c>
      <c r="D32" s="4" t="s">
        <v>30</v>
      </c>
      <c r="E32" s="3">
        <v>13524669</v>
      </c>
      <c r="F32" s="3">
        <v>2528</v>
      </c>
      <c r="G32" s="3">
        <v>22069824</v>
      </c>
      <c r="H32" s="5">
        <v>88360225642493</v>
      </c>
      <c r="I32" s="7">
        <v>3512</v>
      </c>
      <c r="J32" s="8">
        <v>1521474</v>
      </c>
      <c r="K32" s="18">
        <v>96410981415840</v>
      </c>
    </row>
    <row r="33" spans="3:11" ht="15.75">
      <c r="C33" s="31">
        <f t="shared" si="0"/>
        <v>28</v>
      </c>
      <c r="D33" s="4" t="s">
        <v>31</v>
      </c>
      <c r="E33" s="3">
        <v>6206922</v>
      </c>
      <c r="F33" s="3">
        <v>1262</v>
      </c>
      <c r="G33" s="3">
        <v>10106484</v>
      </c>
      <c r="H33" s="5">
        <v>38530069052740</v>
      </c>
      <c r="I33" s="7">
        <v>1418</v>
      </c>
      <c r="J33" s="8">
        <v>623375</v>
      </c>
      <c r="K33" s="18">
        <v>30627974046645</v>
      </c>
    </row>
    <row r="34" spans="3:11" ht="15.75">
      <c r="C34" s="31">
        <f t="shared" si="0"/>
        <v>29</v>
      </c>
      <c r="D34" s="4" t="s">
        <v>32</v>
      </c>
      <c r="E34" s="3">
        <v>916834</v>
      </c>
      <c r="F34" s="3">
        <v>275</v>
      </c>
      <c r="G34" s="3">
        <v>899401</v>
      </c>
      <c r="H34" s="5">
        <v>3838235149267</v>
      </c>
      <c r="I34" s="7">
        <v>254</v>
      </c>
      <c r="J34" s="8">
        <v>69703</v>
      </c>
      <c r="K34" s="18">
        <v>4191710375460</v>
      </c>
    </row>
    <row r="35" spans="3:11" ht="15.75">
      <c r="C35" s="31">
        <f t="shared" si="0"/>
        <v>30</v>
      </c>
      <c r="D35" s="4" t="s">
        <v>33</v>
      </c>
      <c r="E35" s="3">
        <v>6957361</v>
      </c>
      <c r="F35" s="3">
        <v>1181</v>
      </c>
      <c r="G35" s="3">
        <v>9974860</v>
      </c>
      <c r="H35" s="5">
        <v>36924249595417</v>
      </c>
      <c r="I35" s="7">
        <v>1406</v>
      </c>
      <c r="J35" s="8">
        <v>522041</v>
      </c>
      <c r="K35" s="18">
        <v>36722703732611</v>
      </c>
    </row>
    <row r="36" spans="3:11" ht="15.75">
      <c r="C36" s="31">
        <f t="shared" si="0"/>
        <v>31</v>
      </c>
      <c r="D36" s="4" t="s">
        <v>34</v>
      </c>
      <c r="E36" s="3">
        <v>6367278</v>
      </c>
      <c r="F36" s="3">
        <v>1195</v>
      </c>
      <c r="G36" s="3">
        <v>11016975</v>
      </c>
      <c r="H36" s="5">
        <v>41412354464370</v>
      </c>
      <c r="I36" s="7">
        <v>1658</v>
      </c>
      <c r="J36" s="8">
        <v>671839</v>
      </c>
      <c r="K36" s="18">
        <v>33764823286515</v>
      </c>
    </row>
    <row r="37" spans="3:11" ht="15.75">
      <c r="C37" s="32">
        <f t="shared" si="0"/>
        <v>32</v>
      </c>
      <c r="D37" s="13" t="s">
        <v>35</v>
      </c>
      <c r="E37" s="12">
        <v>5599391</v>
      </c>
      <c r="F37" s="12">
        <v>1154</v>
      </c>
      <c r="G37" s="12">
        <v>7789546</v>
      </c>
      <c r="H37" s="14">
        <v>33596506980830</v>
      </c>
      <c r="I37" s="15">
        <v>1642</v>
      </c>
      <c r="J37" s="16">
        <v>476873</v>
      </c>
      <c r="K37" s="20">
        <v>33491301451249</v>
      </c>
    </row>
    <row r="38" spans="3:11" s="10" customFormat="1" ht="27" customHeight="1" thickBot="1">
      <c r="C38" s="33" t="s">
        <v>41</v>
      </c>
      <c r="D38" s="34"/>
      <c r="E38" s="21">
        <v>337596517</v>
      </c>
      <c r="F38" s="21">
        <v>59704</v>
      </c>
      <c r="G38" s="21">
        <v>497510978</v>
      </c>
      <c r="H38" s="21">
        <v>2836288496378337</v>
      </c>
      <c r="I38" s="21">
        <v>70112</v>
      </c>
      <c r="J38" s="21">
        <v>28813930</v>
      </c>
      <c r="K38" s="22">
        <v>2097848186616192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44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3.8515625" style="30" bestFit="1" customWidth="1"/>
    <col min="4" max="4" width="25.7109375" style="1" customWidth="1"/>
    <col min="5" max="5" width="12.421875" style="1" bestFit="1" customWidth="1"/>
    <col min="6" max="6" width="7.57421875" style="1" bestFit="1" customWidth="1"/>
    <col min="7" max="7" width="21.8515625" style="1" bestFit="1" customWidth="1"/>
    <col min="8" max="8" width="22.57421875" style="1" bestFit="1" customWidth="1"/>
    <col min="9" max="9" width="7.28125" style="1" bestFit="1" customWidth="1"/>
    <col min="10" max="10" width="21.8515625" style="1" bestFit="1" customWidth="1"/>
    <col min="11" max="11" width="22.57421875" style="1" bestFit="1" customWidth="1"/>
    <col min="12" max="16384" width="9.140625" style="1" customWidth="1"/>
  </cols>
  <sheetData>
    <row r="1" spans="3:11" ht="70.5" customHeight="1">
      <c r="C1" s="37" t="s">
        <v>0</v>
      </c>
      <c r="D1" s="37"/>
      <c r="E1" s="37"/>
      <c r="F1" s="37"/>
      <c r="G1" s="37"/>
      <c r="H1" s="37"/>
      <c r="I1" s="37"/>
      <c r="J1" s="37"/>
      <c r="K1" s="37"/>
    </row>
    <row r="2" spans="3:11" ht="18.75" customHeight="1">
      <c r="C2" s="37" t="s">
        <v>1</v>
      </c>
      <c r="D2" s="37"/>
      <c r="E2" s="37"/>
      <c r="F2" s="37"/>
      <c r="G2" s="37"/>
      <c r="H2" s="37"/>
      <c r="I2" s="37"/>
      <c r="J2" s="37"/>
      <c r="K2" s="37"/>
    </row>
    <row r="3" spans="3:14" ht="29.25" customHeight="1" thickBot="1">
      <c r="C3" s="38" t="s">
        <v>51</v>
      </c>
      <c r="D3" s="39"/>
      <c r="E3" s="39"/>
      <c r="F3" s="39"/>
      <c r="G3" s="39"/>
      <c r="H3" s="39"/>
      <c r="I3" s="39"/>
      <c r="J3" s="39"/>
      <c r="K3" s="39"/>
      <c r="L3" s="2"/>
      <c r="M3" s="2"/>
      <c r="N3" s="2"/>
    </row>
    <row r="4" spans="3:11" ht="18" customHeight="1" thickTop="1">
      <c r="C4" s="40" t="s">
        <v>42</v>
      </c>
      <c r="D4" s="42" t="s">
        <v>36</v>
      </c>
      <c r="E4" s="44" t="s">
        <v>5</v>
      </c>
      <c r="F4" s="46" t="s">
        <v>2</v>
      </c>
      <c r="G4" s="46"/>
      <c r="H4" s="46"/>
      <c r="I4" s="42" t="s">
        <v>3</v>
      </c>
      <c r="J4" s="42"/>
      <c r="K4" s="47"/>
    </row>
    <row r="5" spans="3:11" s="29" customFormat="1" ht="24.75" customHeight="1">
      <c r="C5" s="41"/>
      <c r="D5" s="43"/>
      <c r="E5" s="45"/>
      <c r="F5" s="26" t="s">
        <v>37</v>
      </c>
      <c r="G5" s="27" t="s">
        <v>38</v>
      </c>
      <c r="H5" s="27" t="s">
        <v>39</v>
      </c>
      <c r="I5" s="27" t="s">
        <v>37</v>
      </c>
      <c r="J5" s="27" t="s">
        <v>38</v>
      </c>
      <c r="K5" s="28" t="s">
        <v>39</v>
      </c>
    </row>
    <row r="6" spans="3:11" ht="15.75">
      <c r="C6" s="31">
        <v>1</v>
      </c>
      <c r="D6" s="23" t="s">
        <v>6</v>
      </c>
      <c r="E6" s="24">
        <v>13933334</v>
      </c>
      <c r="F6" s="24">
        <v>2756</v>
      </c>
      <c r="G6" s="3">
        <v>22268661</v>
      </c>
      <c r="H6" s="5">
        <v>74667602213148</v>
      </c>
      <c r="I6" s="6">
        <v>3098</v>
      </c>
      <c r="J6" s="6">
        <v>1437037</v>
      </c>
      <c r="K6" s="25">
        <v>84377744490546</v>
      </c>
    </row>
    <row r="7" spans="3:11" ht="15.75">
      <c r="C7" s="31">
        <f aca="true" t="shared" si="0" ref="C7:C37">C6+1</f>
        <v>2</v>
      </c>
      <c r="D7" s="4" t="s">
        <v>7</v>
      </c>
      <c r="E7" s="3">
        <v>9056938</v>
      </c>
      <c r="F7" s="3">
        <v>1808</v>
      </c>
      <c r="G7" s="3">
        <v>14355593</v>
      </c>
      <c r="H7" s="5">
        <v>49989748566382</v>
      </c>
      <c r="I7" s="7">
        <v>1882</v>
      </c>
      <c r="J7" s="8">
        <v>1006748</v>
      </c>
      <c r="K7" s="18">
        <v>59939496212195</v>
      </c>
    </row>
    <row r="8" spans="3:11" ht="15.75">
      <c r="C8" s="31">
        <f t="shared" si="0"/>
        <v>3</v>
      </c>
      <c r="D8" s="4" t="s">
        <v>8</v>
      </c>
      <c r="E8" s="3">
        <v>7226458</v>
      </c>
      <c r="F8" s="3">
        <v>1635</v>
      </c>
      <c r="G8" s="3">
        <v>15655195</v>
      </c>
      <c r="H8" s="5">
        <v>55411603357263</v>
      </c>
      <c r="I8" s="7">
        <v>2122</v>
      </c>
      <c r="J8" s="8">
        <v>1010866</v>
      </c>
      <c r="K8" s="18">
        <v>70515407556749</v>
      </c>
    </row>
    <row r="9" spans="3:11" ht="15.75">
      <c r="C9" s="31">
        <f t="shared" si="0"/>
        <v>4</v>
      </c>
      <c r="D9" s="4" t="s">
        <v>9</v>
      </c>
      <c r="E9" s="3">
        <v>19777275</v>
      </c>
      <c r="F9" s="3">
        <v>3076</v>
      </c>
      <c r="G9" s="3">
        <v>28333286</v>
      </c>
      <c r="H9" s="5">
        <v>103569003755356</v>
      </c>
      <c r="I9" s="7">
        <v>4320</v>
      </c>
      <c r="J9" s="8">
        <v>1979117</v>
      </c>
      <c r="K9" s="18">
        <v>149812852098691</v>
      </c>
    </row>
    <row r="10" spans="3:11" ht="15.75">
      <c r="C10" s="31">
        <f t="shared" si="0"/>
        <v>5</v>
      </c>
      <c r="D10" s="4" t="s">
        <v>10</v>
      </c>
      <c r="E10" s="3">
        <v>2864834</v>
      </c>
      <c r="F10" s="3">
        <v>608</v>
      </c>
      <c r="G10" s="3">
        <v>4455985</v>
      </c>
      <c r="H10" s="5">
        <v>14398152035341</v>
      </c>
      <c r="I10" s="7">
        <v>749</v>
      </c>
      <c r="J10" s="8">
        <v>305977</v>
      </c>
      <c r="K10" s="18">
        <v>12860805067275</v>
      </c>
    </row>
    <row r="11" spans="3:11" ht="15.75">
      <c r="C11" s="31">
        <f t="shared" si="0"/>
        <v>6</v>
      </c>
      <c r="D11" s="4" t="s">
        <v>11</v>
      </c>
      <c r="E11" s="3">
        <v>5711059</v>
      </c>
      <c r="F11" s="3">
        <v>842</v>
      </c>
      <c r="G11" s="3">
        <v>6193720</v>
      </c>
      <c r="H11" s="5">
        <v>23201833452540</v>
      </c>
      <c r="I11" s="7">
        <v>1240</v>
      </c>
      <c r="J11" s="8">
        <v>454613</v>
      </c>
      <c r="K11" s="18">
        <v>36360868198748</v>
      </c>
    </row>
    <row r="12" spans="3:11" ht="15.75">
      <c r="C12" s="31">
        <f t="shared" si="0"/>
        <v>7</v>
      </c>
      <c r="D12" s="4" t="s">
        <v>4</v>
      </c>
      <c r="E12" s="3">
        <v>86332695</v>
      </c>
      <c r="F12" s="3">
        <v>12275</v>
      </c>
      <c r="G12" s="3">
        <v>90447522</v>
      </c>
      <c r="H12" s="5">
        <v>341296959524393</v>
      </c>
      <c r="I12" s="7">
        <v>11642</v>
      </c>
      <c r="J12" s="8">
        <v>3911007</v>
      </c>
      <c r="K12" s="18">
        <v>463438435632024</v>
      </c>
    </row>
    <row r="13" spans="3:11" ht="15.75">
      <c r="C13" s="31">
        <f t="shared" si="0"/>
        <v>8</v>
      </c>
      <c r="D13" s="4" t="s">
        <v>12</v>
      </c>
      <c r="E13" s="3">
        <v>9585854</v>
      </c>
      <c r="F13" s="3">
        <v>2400</v>
      </c>
      <c r="G13" s="3">
        <v>21901276</v>
      </c>
      <c r="H13" s="5">
        <v>85786671350631</v>
      </c>
      <c r="I13" s="7">
        <v>3582</v>
      </c>
      <c r="J13" s="8">
        <v>1415043</v>
      </c>
      <c r="K13" s="18">
        <v>153613722199540</v>
      </c>
    </row>
    <row r="14" spans="3:11" ht="15.75">
      <c r="C14" s="31">
        <f t="shared" si="0"/>
        <v>9</v>
      </c>
      <c r="D14" s="4" t="s">
        <v>13</v>
      </c>
      <c r="E14" s="3">
        <v>3501100</v>
      </c>
      <c r="F14" s="3">
        <v>712</v>
      </c>
      <c r="G14" s="3">
        <v>5022050</v>
      </c>
      <c r="H14" s="5">
        <v>15451238448412</v>
      </c>
      <c r="I14" s="7">
        <v>873</v>
      </c>
      <c r="J14" s="8">
        <v>380148</v>
      </c>
      <c r="K14" s="18">
        <v>16097654429042</v>
      </c>
    </row>
    <row r="15" spans="3:11" ht="15.75">
      <c r="C15" s="31">
        <f t="shared" si="0"/>
        <v>10</v>
      </c>
      <c r="D15" s="4" t="s">
        <v>40</v>
      </c>
      <c r="E15" s="3">
        <v>19473693</v>
      </c>
      <c r="F15" s="3">
        <v>3636</v>
      </c>
      <c r="G15" s="3">
        <v>29313703</v>
      </c>
      <c r="H15" s="5">
        <v>98219994987591</v>
      </c>
      <c r="I15" s="7">
        <v>3712</v>
      </c>
      <c r="J15" s="8">
        <v>1467585</v>
      </c>
      <c r="K15" s="18">
        <v>93470387032106</v>
      </c>
    </row>
    <row r="16" spans="3:11" ht="15.75">
      <c r="C16" s="31">
        <f t="shared" si="0"/>
        <v>11</v>
      </c>
      <c r="D16" s="4" t="s">
        <v>14</v>
      </c>
      <c r="E16" s="3">
        <v>7157919</v>
      </c>
      <c r="F16" s="3">
        <v>1578</v>
      </c>
      <c r="G16" s="3">
        <v>13204321</v>
      </c>
      <c r="H16" s="5">
        <v>44095244376918</v>
      </c>
      <c r="I16" s="7">
        <v>2029</v>
      </c>
      <c r="J16" s="8">
        <v>938008</v>
      </c>
      <c r="K16" s="18">
        <v>64964507177049</v>
      </c>
    </row>
    <row r="17" spans="3:11" ht="15.75">
      <c r="C17" s="31">
        <f t="shared" si="0"/>
        <v>12</v>
      </c>
      <c r="D17" s="4" t="s">
        <v>15</v>
      </c>
      <c r="E17" s="3">
        <v>15346926</v>
      </c>
      <c r="F17" s="3">
        <v>2354</v>
      </c>
      <c r="G17" s="3">
        <v>19558780</v>
      </c>
      <c r="H17" s="5">
        <v>69067058776535</v>
      </c>
      <c r="I17" s="7">
        <v>2568</v>
      </c>
      <c r="J17" s="8">
        <v>984430</v>
      </c>
      <c r="K17" s="18">
        <v>64516233219052</v>
      </c>
    </row>
    <row r="18" spans="3:11" ht="15.75">
      <c r="C18" s="31">
        <f t="shared" si="0"/>
        <v>13</v>
      </c>
      <c r="D18" s="4" t="s">
        <v>16</v>
      </c>
      <c r="E18" s="3">
        <v>6210206</v>
      </c>
      <c r="F18" s="3">
        <v>1195</v>
      </c>
      <c r="G18" s="3">
        <v>10890956</v>
      </c>
      <c r="H18" s="5">
        <v>36716639250094</v>
      </c>
      <c r="I18" s="7">
        <v>1558</v>
      </c>
      <c r="J18" s="8">
        <v>665141</v>
      </c>
      <c r="K18" s="18">
        <v>32685171920560</v>
      </c>
    </row>
    <row r="19" spans="3:11" ht="15.75">
      <c r="C19" s="31">
        <f t="shared" si="0"/>
        <v>14</v>
      </c>
      <c r="D19" s="9" t="s">
        <v>17</v>
      </c>
      <c r="E19" s="3">
        <v>10052168</v>
      </c>
      <c r="F19" s="3">
        <v>1259</v>
      </c>
      <c r="G19" s="3">
        <v>11574224</v>
      </c>
      <c r="H19" s="5">
        <v>41661016647184</v>
      </c>
      <c r="I19" s="7">
        <v>1193</v>
      </c>
      <c r="J19" s="8">
        <v>499680</v>
      </c>
      <c r="K19" s="18">
        <v>64452903410343</v>
      </c>
    </row>
    <row r="20" spans="3:11" ht="15.75">
      <c r="C20" s="31">
        <f t="shared" si="0"/>
        <v>15</v>
      </c>
      <c r="D20" s="4" t="s">
        <v>18</v>
      </c>
      <c r="E20" s="3">
        <v>3855341</v>
      </c>
      <c r="F20" s="3">
        <v>746</v>
      </c>
      <c r="G20" s="3">
        <v>5570600</v>
      </c>
      <c r="H20" s="5">
        <v>16833802647205</v>
      </c>
      <c r="I20" s="7">
        <v>1011</v>
      </c>
      <c r="J20" s="8">
        <v>414946</v>
      </c>
      <c r="K20" s="18">
        <v>18159122446972</v>
      </c>
    </row>
    <row r="21" spans="3:11" ht="15.75">
      <c r="C21" s="31">
        <f t="shared" si="0"/>
        <v>16</v>
      </c>
      <c r="D21" s="4" t="s">
        <v>19</v>
      </c>
      <c r="E21" s="3">
        <v>5922229</v>
      </c>
      <c r="F21" s="3">
        <v>1007</v>
      </c>
      <c r="G21" s="3">
        <v>9065019</v>
      </c>
      <c r="H21" s="5">
        <v>27668140798368</v>
      </c>
      <c r="I21" s="7">
        <v>1053</v>
      </c>
      <c r="J21" s="8">
        <v>452652</v>
      </c>
      <c r="K21" s="18">
        <v>23236982669340</v>
      </c>
    </row>
    <row r="22" spans="3:11" ht="15.75">
      <c r="C22" s="31">
        <f t="shared" si="0"/>
        <v>17</v>
      </c>
      <c r="D22" s="4" t="s">
        <v>20</v>
      </c>
      <c r="E22" s="3">
        <v>16952667</v>
      </c>
      <c r="F22" s="3">
        <v>2907</v>
      </c>
      <c r="G22" s="3">
        <v>25458467</v>
      </c>
      <c r="H22" s="5">
        <v>89092522151311</v>
      </c>
      <c r="I22" s="7">
        <v>3461</v>
      </c>
      <c r="J22" s="8">
        <v>1398401</v>
      </c>
      <c r="K22" s="18">
        <v>121608766913915</v>
      </c>
    </row>
    <row r="23" spans="3:11" ht="15.75">
      <c r="C23" s="31">
        <f t="shared" si="0"/>
        <v>18</v>
      </c>
      <c r="D23" s="4" t="s">
        <v>21</v>
      </c>
      <c r="E23" s="3">
        <v>7828216</v>
      </c>
      <c r="F23" s="3">
        <v>1435</v>
      </c>
      <c r="G23" s="3">
        <v>13425964</v>
      </c>
      <c r="H23" s="5">
        <v>46646612382479</v>
      </c>
      <c r="I23" s="7">
        <v>1988</v>
      </c>
      <c r="J23" s="8">
        <v>943416</v>
      </c>
      <c r="K23" s="18">
        <v>62588524822419</v>
      </c>
    </row>
    <row r="24" spans="3:11" ht="15.75">
      <c r="C24" s="31">
        <f t="shared" si="0"/>
        <v>19</v>
      </c>
      <c r="D24" s="4" t="s">
        <v>22</v>
      </c>
      <c r="E24" s="3">
        <v>5662924</v>
      </c>
      <c r="F24" s="3">
        <v>1134</v>
      </c>
      <c r="G24" s="3">
        <v>9758199</v>
      </c>
      <c r="H24" s="5">
        <v>30822974392334</v>
      </c>
      <c r="I24" s="7">
        <v>1132</v>
      </c>
      <c r="J24" s="8">
        <v>551657</v>
      </c>
      <c r="K24" s="18">
        <v>37956066895515</v>
      </c>
    </row>
    <row r="25" spans="3:11" ht="15.75">
      <c r="C25" s="31">
        <f t="shared" si="0"/>
        <v>20</v>
      </c>
      <c r="D25" s="4" t="s">
        <v>23</v>
      </c>
      <c r="E25" s="3">
        <v>5052649</v>
      </c>
      <c r="F25" s="3">
        <v>957</v>
      </c>
      <c r="G25" s="3">
        <v>7717842</v>
      </c>
      <c r="H25" s="5">
        <v>26282432954413</v>
      </c>
      <c r="I25" s="7">
        <v>1176</v>
      </c>
      <c r="J25" s="8">
        <v>543986</v>
      </c>
      <c r="K25" s="18">
        <v>36636842467939</v>
      </c>
    </row>
    <row r="26" spans="3:11" ht="15.75">
      <c r="C26" s="31">
        <f t="shared" si="0"/>
        <v>21</v>
      </c>
      <c r="D26" s="4" t="s">
        <v>24</v>
      </c>
      <c r="E26" s="3">
        <v>10965028</v>
      </c>
      <c r="F26" s="3">
        <v>1636</v>
      </c>
      <c r="G26" s="3">
        <v>13592430</v>
      </c>
      <c r="H26" s="5">
        <v>43514715093076</v>
      </c>
      <c r="I26" s="7">
        <v>1953</v>
      </c>
      <c r="J26" s="8">
        <v>963564</v>
      </c>
      <c r="K26" s="18">
        <v>53994552694253</v>
      </c>
    </row>
    <row r="27" spans="3:11" ht="15.75">
      <c r="C27" s="31">
        <f t="shared" si="0"/>
        <v>22</v>
      </c>
      <c r="D27" s="4" t="s">
        <v>25</v>
      </c>
      <c r="E27" s="3">
        <v>8345105</v>
      </c>
      <c r="F27" s="3">
        <v>1463</v>
      </c>
      <c r="G27" s="3">
        <v>14420658</v>
      </c>
      <c r="H27" s="5">
        <v>46940148282207</v>
      </c>
      <c r="I27" s="7">
        <v>1941</v>
      </c>
      <c r="J27" s="8">
        <v>940410</v>
      </c>
      <c r="K27" s="18">
        <v>55697769186423</v>
      </c>
    </row>
    <row r="28" spans="3:11" ht="15.75">
      <c r="C28" s="31">
        <f t="shared" si="0"/>
        <v>23</v>
      </c>
      <c r="D28" s="4" t="s">
        <v>26</v>
      </c>
      <c r="E28" s="3">
        <v>3451756</v>
      </c>
      <c r="F28" s="3">
        <v>605</v>
      </c>
      <c r="G28" s="3">
        <v>5895705</v>
      </c>
      <c r="H28" s="5">
        <v>17977507140524</v>
      </c>
      <c r="I28" s="7">
        <v>688</v>
      </c>
      <c r="J28" s="8">
        <v>404418</v>
      </c>
      <c r="K28" s="18">
        <v>22210264142288</v>
      </c>
    </row>
    <row r="29" spans="3:11" ht="15.75">
      <c r="C29" s="31">
        <f t="shared" si="0"/>
        <v>24</v>
      </c>
      <c r="D29" s="4" t="s">
        <v>27</v>
      </c>
      <c r="E29" s="3">
        <v>6346378</v>
      </c>
      <c r="F29" s="3">
        <v>1105</v>
      </c>
      <c r="G29" s="3">
        <v>9392863</v>
      </c>
      <c r="H29" s="5">
        <v>28484761669321</v>
      </c>
      <c r="I29" s="7">
        <v>1383</v>
      </c>
      <c r="J29" s="8">
        <v>678679</v>
      </c>
      <c r="K29" s="18">
        <v>27239259779027</v>
      </c>
    </row>
    <row r="30" spans="3:11" ht="15.75">
      <c r="C30" s="31">
        <f t="shared" si="0"/>
        <v>25</v>
      </c>
      <c r="D30" s="4" t="s">
        <v>28</v>
      </c>
      <c r="E30" s="3">
        <v>9029847</v>
      </c>
      <c r="F30" s="3">
        <v>1764</v>
      </c>
      <c r="G30" s="3">
        <v>16497847</v>
      </c>
      <c r="H30" s="5">
        <v>49538889319300</v>
      </c>
      <c r="I30" s="7">
        <v>2455</v>
      </c>
      <c r="J30" s="8">
        <v>1457899</v>
      </c>
      <c r="K30" s="18">
        <v>57503871665034</v>
      </c>
    </row>
    <row r="31" spans="3:11" ht="15.75">
      <c r="C31" s="31">
        <f t="shared" si="0"/>
        <v>26</v>
      </c>
      <c r="D31" s="4" t="s">
        <v>29</v>
      </c>
      <c r="E31" s="3">
        <v>6724291</v>
      </c>
      <c r="F31" s="3">
        <v>1322</v>
      </c>
      <c r="G31" s="3">
        <v>13572991</v>
      </c>
      <c r="H31" s="5">
        <v>40041020831712</v>
      </c>
      <c r="I31" s="7">
        <v>1653</v>
      </c>
      <c r="J31" s="8">
        <v>884898</v>
      </c>
      <c r="K31" s="18">
        <v>42079942440352</v>
      </c>
    </row>
    <row r="32" spans="3:11" ht="15.75">
      <c r="C32" s="31">
        <f t="shared" si="0"/>
        <v>27</v>
      </c>
      <c r="D32" s="4" t="s">
        <v>30</v>
      </c>
      <c r="E32" s="3">
        <v>12011743</v>
      </c>
      <c r="F32" s="3">
        <v>2237</v>
      </c>
      <c r="G32" s="3">
        <v>19333511</v>
      </c>
      <c r="H32" s="5">
        <v>67988626685782</v>
      </c>
      <c r="I32" s="7">
        <v>3006</v>
      </c>
      <c r="J32" s="8">
        <v>1595129</v>
      </c>
      <c r="K32" s="18">
        <v>87306421214266</v>
      </c>
    </row>
    <row r="33" spans="3:11" ht="15.75">
      <c r="C33" s="31">
        <f t="shared" si="0"/>
        <v>28</v>
      </c>
      <c r="D33" s="4" t="s">
        <v>31</v>
      </c>
      <c r="E33" s="3">
        <v>7551886</v>
      </c>
      <c r="F33" s="3">
        <v>1465</v>
      </c>
      <c r="G33" s="3">
        <v>13343831</v>
      </c>
      <c r="H33" s="5">
        <v>44810555130312</v>
      </c>
      <c r="I33" s="7">
        <v>1797</v>
      </c>
      <c r="J33" s="8">
        <v>1023315</v>
      </c>
      <c r="K33" s="18">
        <v>58184800993311</v>
      </c>
    </row>
    <row r="34" spans="3:11" ht="15.75">
      <c r="C34" s="31">
        <f t="shared" si="0"/>
        <v>29</v>
      </c>
      <c r="D34" s="4" t="s">
        <v>32</v>
      </c>
      <c r="E34" s="3">
        <v>1926210</v>
      </c>
      <c r="F34" s="3">
        <v>586</v>
      </c>
      <c r="G34" s="3">
        <v>3726012</v>
      </c>
      <c r="H34" s="5">
        <v>14265139964837</v>
      </c>
      <c r="I34" s="7">
        <v>633</v>
      </c>
      <c r="J34" s="8">
        <v>282381</v>
      </c>
      <c r="K34" s="18">
        <v>20620683795377</v>
      </c>
    </row>
    <row r="35" spans="3:11" ht="15.75">
      <c r="C35" s="31">
        <f t="shared" si="0"/>
        <v>30</v>
      </c>
      <c r="D35" s="4" t="s">
        <v>33</v>
      </c>
      <c r="E35" s="3">
        <v>6424837</v>
      </c>
      <c r="F35" s="3">
        <v>1109</v>
      </c>
      <c r="G35" s="3">
        <v>9869060</v>
      </c>
      <c r="H35" s="5">
        <v>31039928772588</v>
      </c>
      <c r="I35" s="7">
        <v>1401</v>
      </c>
      <c r="J35" s="8">
        <v>578088</v>
      </c>
      <c r="K35" s="18">
        <v>33883031474938</v>
      </c>
    </row>
    <row r="36" spans="3:11" ht="15.75">
      <c r="C36" s="31">
        <f t="shared" si="0"/>
        <v>31</v>
      </c>
      <c r="D36" s="4" t="s">
        <v>34</v>
      </c>
      <c r="E36" s="3">
        <v>6716974</v>
      </c>
      <c r="F36" s="3">
        <v>1293</v>
      </c>
      <c r="G36" s="3">
        <v>11251515</v>
      </c>
      <c r="H36" s="5">
        <v>37694604084632</v>
      </c>
      <c r="I36" s="7">
        <v>1687</v>
      </c>
      <c r="J36" s="8">
        <v>731433</v>
      </c>
      <c r="K36" s="18">
        <v>43781079044517</v>
      </c>
    </row>
    <row r="37" spans="3:11" ht="15.75">
      <c r="C37" s="32">
        <f t="shared" si="0"/>
        <v>32</v>
      </c>
      <c r="D37" s="13" t="s">
        <v>35</v>
      </c>
      <c r="E37" s="12">
        <v>5452160</v>
      </c>
      <c r="F37" s="12">
        <v>1061</v>
      </c>
      <c r="G37" s="12">
        <v>7739647</v>
      </c>
      <c r="H37" s="14">
        <v>27855573232572</v>
      </c>
      <c r="I37" s="15">
        <v>1579</v>
      </c>
      <c r="J37" s="16">
        <v>592833</v>
      </c>
      <c r="K37" s="20">
        <v>31612407391560</v>
      </c>
    </row>
    <row r="38" spans="3:11" s="10" customFormat="1" ht="27" customHeight="1" thickBot="1">
      <c r="C38" s="33" t="s">
        <v>41</v>
      </c>
      <c r="D38" s="34"/>
      <c r="E38" s="21">
        <v>338403921</v>
      </c>
      <c r="F38" s="21">
        <v>59949</v>
      </c>
      <c r="G38" s="21">
        <v>502380872</v>
      </c>
      <c r="H38" s="21">
        <v>2889912238300697</v>
      </c>
      <c r="I38" s="21">
        <v>70852</v>
      </c>
      <c r="J38" s="21">
        <v>30424932</v>
      </c>
      <c r="K38" s="22">
        <v>2163142926003156</v>
      </c>
    </row>
    <row r="39" spans="5:8" ht="16.5" thickTop="1">
      <c r="E39" s="35"/>
      <c r="F39" s="36"/>
      <c r="G39" s="36"/>
      <c r="H39" s="36"/>
    </row>
    <row r="40" ht="15.75">
      <c r="H40" s="11"/>
    </row>
    <row r="41" ht="15.75">
      <c r="H41" s="11"/>
    </row>
    <row r="42" ht="15.75">
      <c r="H42" s="11"/>
    </row>
    <row r="43" spans="5:11" ht="15.75">
      <c r="E43" s="11"/>
      <c r="F43" s="11"/>
      <c r="G43" s="11"/>
      <c r="H43" s="11"/>
      <c r="I43" s="11"/>
      <c r="J43" s="11"/>
      <c r="K43" s="11"/>
    </row>
    <row r="44" spans="5:11" ht="15.75">
      <c r="E44" s="11"/>
      <c r="F44" s="11"/>
      <c r="G44" s="11"/>
      <c r="H44" s="11"/>
      <c r="I44" s="11"/>
      <c r="J44" s="11"/>
      <c r="K44" s="11"/>
    </row>
  </sheetData>
  <sheetProtection/>
  <mergeCells count="10">
    <mergeCell ref="C38:D38"/>
    <mergeCell ref="E39:H39"/>
    <mergeCell ref="C1:K1"/>
    <mergeCell ref="C2:K2"/>
    <mergeCell ref="C3:K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2008-02-23T08:15:20Z</cp:lastPrinted>
  <dcterms:created xsi:type="dcterms:W3CDTF">2004-11-17T12:25:45Z</dcterms:created>
  <dcterms:modified xsi:type="dcterms:W3CDTF">2021-05-20T11:31:12Z</dcterms:modified>
  <cp:category/>
  <cp:version/>
  <cp:contentType/>
  <cp:contentStatus/>
</cp:coreProperties>
</file>