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firstSheet="4" activeTab="11"/>
  </bookViews>
  <sheets>
    <sheet name=" (20 Feb.-20 Mar 2022)" sheetId="1" r:id="rId1"/>
    <sheet name="(21 Jan.-19 Feb 2022)" sheetId="2" r:id="rId2"/>
    <sheet name=" (22 Dec. 2021-20 Jan. 2022)" sheetId="3" r:id="rId3"/>
    <sheet name="(22 Nov.-21 Dec. 2021)" sheetId="4" r:id="rId4"/>
    <sheet name="(23 Oct.-21 Nov. 2021)" sheetId="5" r:id="rId5"/>
    <sheet name=" (23 Sept.-22 Oct. 2021)" sheetId="6" r:id="rId6"/>
    <sheet name=" (23 Aug.-22 Sept. 2021)" sheetId="7" r:id="rId7"/>
    <sheet name=" (23 July-22 Aug. 2021)" sheetId="8" r:id="rId8"/>
    <sheet name="(22 June-22 July 2021)" sheetId="9" r:id="rId9"/>
    <sheet name=" (22 May-21 June 2021)" sheetId="10" r:id="rId10"/>
    <sheet name=" (21 Apr.-21 May 2021)" sheetId="11" r:id="rId11"/>
    <sheet name=" (21 Mar.-20 Apr. 2021)" sheetId="12" r:id="rId12"/>
  </sheets>
  <definedNames/>
  <calcPr fullCalcOnLoad="1"/>
</workbook>
</file>

<file path=xl/sharedStrings.xml><?xml version="1.0" encoding="utf-8"?>
<sst xmlns="http://schemas.openxmlformats.org/spreadsheetml/2006/main" count="690" uniqueCount="61">
  <si>
    <t>Central Bank of Iran</t>
  </si>
  <si>
    <t>Payment Systems Department</t>
  </si>
  <si>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</si>
  <si>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</si>
  <si>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</si>
  <si>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</si>
  <si>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</si>
  <si>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</si>
  <si>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</si>
  <si>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</si>
  <si>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</si>
  <si>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</si>
  <si>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</si>
  <si>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</si>
  <si>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</si>
  <si>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</si>
  <si>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</si>
  <si>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</si>
  <si>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</si>
  <si>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</si>
  <si>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</si>
  <si>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</si>
  <si>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</si>
  <si>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</si>
  <si>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</si>
  <si>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</si>
  <si>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</si>
  <si>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</si>
  <si>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</si>
  <si>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</si>
  <si>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</si>
  <si>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</si>
  <si>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</si>
  <si>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</si>
  <si>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</si>
  <si>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</si>
  <si>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</si>
  <si>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</si>
  <si>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</si>
  <si>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</si>
  <si>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</si>
  <si>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</si>
  <si>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</si>
  <si>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</si>
  <si>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</si>
  <si>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 xml:space="preserve">                -  </t>
  </si>
  <si>
    <t xml:space="preserve">                 -  </t>
  </si>
  <si>
    <t xml:space="preserve">                        -  </t>
  </si>
  <si>
    <t xml:space="preserve">                    -  </t>
  </si>
  <si>
    <t xml:space="preserve">The Total Number of Cards Issued by Banking System in Aban 1400 (23 Oct.-21 Nov. 2021)
</t>
  </si>
  <si>
    <t xml:space="preserve">The Total Number of Cards Issued by Banking System in Azar 1400 (22 Nov.-21 Dec. 2021)
</t>
  </si>
  <si>
    <t xml:space="preserve">The Total Number of Cards Issued by Banking System in Day 1400  (22 Dec. 2021-20 Jan. 2022)
</t>
  </si>
  <si>
    <t xml:space="preserve">The Total Number of Cards Issued by Banking System in Bahman 1400 (21 Jan.-19 Feb 2022)
</t>
  </si>
  <si>
    <t xml:space="preserve">The Total Number of Cards Issued by Banking System in Esfand 1400  (20 Feb.-20 Mar 2022)
</t>
  </si>
  <si>
    <t xml:space="preserve">The Total Number of Cards Issued by Banking System in Mehr 1400  (23 Sept.-22 Oct. 2021)
</t>
  </si>
  <si>
    <t xml:space="preserve">The Total Number of Cards Issued by Banking System in Shahrivar 1400  (23 Aug.-22 Sept. 2021)
</t>
  </si>
  <si>
    <t>The Total Number of Cards Issued by Banking System in Mordad 1400  (23 July-22 Aug. 2021)</t>
  </si>
  <si>
    <t xml:space="preserve">The Total Number of Cards Issued by Banking System in Tir 1400 (22 June-22 July 2021)
</t>
  </si>
  <si>
    <t xml:space="preserve">The Total Number of Cards Issued by Banking System in Khordad 1400  (22 May-21 June 2021)
</t>
  </si>
  <si>
    <t>The Total Number of Cards Issued by Banking System in Ordibehesht 1400  (21 Apr.-21 May 2021)</t>
  </si>
  <si>
    <t xml:space="preserve">The Total Number of Cards Issued by Banking System in Farvardin 1400   (21 Mar.-20 Apr. 2021)
</t>
  </si>
</sst>
</file>

<file path=xl/styles.xml><?xml version="1.0" encoding="utf-8"?>
<styleSheet xmlns="http://schemas.openxmlformats.org/spreadsheetml/2006/main">
  <numFmts count="5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readingOrder="2"/>
    </xf>
    <xf numFmtId="0" fontId="4" fillId="33" borderId="11" xfId="0" applyFont="1" applyFill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34" borderId="11" xfId="0" applyFont="1" applyFill="1" applyBorder="1" applyAlignment="1">
      <alignment horizontal="center" vertical="center" readingOrder="2"/>
    </xf>
    <xf numFmtId="0" fontId="4" fillId="35" borderId="11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2"/>
    </xf>
    <xf numFmtId="191" fontId="5" fillId="33" borderId="13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readingOrder="1"/>
    </xf>
    <xf numFmtId="191" fontId="5" fillId="33" borderId="12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vertical="center" readingOrder="1"/>
    </xf>
    <xf numFmtId="191" fontId="5" fillId="0" borderId="13" xfId="42" applyNumberFormat="1" applyFont="1" applyBorder="1" applyAlignment="1">
      <alignment horizontal="right" readingOrder="1"/>
    </xf>
    <xf numFmtId="191" fontId="5" fillId="0" borderId="12" xfId="42" applyNumberFormat="1" applyFont="1" applyBorder="1" applyAlignment="1">
      <alignment horizontal="right" readingOrder="1"/>
    </xf>
    <xf numFmtId="3" fontId="3" fillId="36" borderId="14" xfId="42" applyNumberFormat="1" applyFont="1" applyFill="1" applyBorder="1" applyAlignment="1">
      <alignment horizontal="right" vertical="center" readingOrder="1"/>
    </xf>
    <xf numFmtId="191" fontId="5" fillId="0" borderId="15" xfId="42" applyNumberFormat="1" applyFont="1" applyBorder="1" applyAlignment="1" quotePrefix="1">
      <alignment horizontal="right" readingOrder="1"/>
    </xf>
    <xf numFmtId="191" fontId="5" fillId="0" borderId="16" xfId="42" applyNumberFormat="1" applyFont="1" applyBorder="1" applyAlignment="1" quotePrefix="1">
      <alignment horizontal="right" readingOrder="1"/>
    </xf>
    <xf numFmtId="191" fontId="6" fillId="36" borderId="16" xfId="42" applyNumberFormat="1" applyFont="1" applyFill="1" applyBorder="1" applyAlignment="1">
      <alignment horizontal="right" readingOrder="1"/>
    </xf>
    <xf numFmtId="191" fontId="5" fillId="0" borderId="15" xfId="42" applyNumberFormat="1" applyFont="1" applyBorder="1" applyAlignment="1">
      <alignment horizontal="right" readingOrder="1"/>
    </xf>
    <xf numFmtId="191" fontId="5" fillId="0" borderId="16" xfId="42" applyNumberFormat="1" applyFont="1" applyBorder="1" applyAlignment="1">
      <alignment horizontal="right" readingOrder="1"/>
    </xf>
    <xf numFmtId="191" fontId="6" fillId="36" borderId="17" xfId="42" applyNumberFormat="1" applyFont="1" applyFill="1" applyBorder="1" applyAlignment="1">
      <alignment horizontal="right" readingOrder="1"/>
    </xf>
    <xf numFmtId="191" fontId="5" fillId="33" borderId="18" xfId="42" applyNumberFormat="1" applyFont="1" applyFill="1" applyBorder="1" applyAlignment="1">
      <alignment horizontal="right" readingOrder="1"/>
    </xf>
    <xf numFmtId="191" fontId="6" fillId="36" borderId="19" xfId="42" applyNumberFormat="1" applyFont="1" applyFill="1" applyBorder="1" applyAlignment="1">
      <alignment horizontal="right" readingOrder="1"/>
    </xf>
    <xf numFmtId="191" fontId="5" fillId="37" borderId="13" xfId="42" applyNumberFormat="1" applyFont="1" applyFill="1" applyBorder="1" applyAlignment="1">
      <alignment horizontal="right" vertical="center" readingOrder="1"/>
    </xf>
    <xf numFmtId="191" fontId="5" fillId="0" borderId="12" xfId="42" applyNumberFormat="1" applyFont="1" applyBorder="1" applyAlignment="1">
      <alignment horizontal="right" vertical="center" readingOrder="1"/>
    </xf>
    <xf numFmtId="191" fontId="5" fillId="33" borderId="12" xfId="42" applyNumberFormat="1" applyFont="1" applyFill="1" applyBorder="1" applyAlignment="1">
      <alignment horizontal="right" vertical="center" readingOrder="1"/>
    </xf>
    <xf numFmtId="191" fontId="5" fillId="0" borderId="12" xfId="42" applyNumberFormat="1" applyFont="1" applyBorder="1" applyAlignment="1" quotePrefix="1">
      <alignment horizontal="right" vertical="center" readingOrder="1"/>
    </xf>
    <xf numFmtId="191" fontId="5" fillId="33" borderId="12" xfId="42" applyNumberFormat="1" applyFont="1" applyFill="1" applyBorder="1" applyAlignment="1">
      <alignment readingOrder="1"/>
    </xf>
    <xf numFmtId="191" fontId="5" fillId="33" borderId="18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vertical="center" readingOrder="1"/>
    </xf>
    <xf numFmtId="191" fontId="6" fillId="36" borderId="17" xfId="42" applyNumberFormat="1" applyFont="1" applyFill="1" applyBorder="1" applyAlignment="1">
      <alignment readingOrder="1"/>
    </xf>
    <xf numFmtId="191" fontId="5" fillId="37" borderId="13" xfId="42" applyNumberFormat="1" applyFont="1" applyFill="1" applyBorder="1" applyAlignment="1">
      <alignment horizontal="right" readingOrder="1"/>
    </xf>
    <xf numFmtId="191" fontId="5" fillId="37" borderId="12" xfId="42" applyNumberFormat="1" applyFont="1" applyFill="1" applyBorder="1" applyAlignment="1">
      <alignment horizontal="right" readingOrder="1"/>
    </xf>
    <xf numFmtId="0" fontId="4" fillId="0" borderId="12" xfId="0" applyFont="1" applyBorder="1" applyAlignment="1">
      <alignment horizontal="center" vertical="center" readingOrder="2"/>
    </xf>
    <xf numFmtId="191" fontId="5" fillId="0" borderId="12" xfId="42" applyNumberFormat="1" applyFont="1" applyBorder="1" applyAlignment="1" quotePrefix="1">
      <alignment horizontal="right" readingOrder="1"/>
    </xf>
    <xf numFmtId="0" fontId="4" fillId="33" borderId="12" xfId="0" applyFont="1" applyFill="1" applyBorder="1" applyAlignment="1">
      <alignment horizontal="center" vertical="center" readingOrder="2"/>
    </xf>
    <xf numFmtId="191" fontId="5" fillId="37" borderId="12" xfId="42" applyNumberFormat="1" applyFont="1" applyFill="1" applyBorder="1" applyAlignment="1">
      <alignment horizontal="right" vertical="center" readingOrder="1"/>
    </xf>
    <xf numFmtId="0" fontId="4" fillId="34" borderId="12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readingOrder="2"/>
    </xf>
    <xf numFmtId="0" fontId="4" fillId="36" borderId="20" xfId="0" applyFont="1" applyFill="1" applyBorder="1" applyAlignment="1">
      <alignment horizontal="center" readingOrder="2"/>
    </xf>
    <xf numFmtId="0" fontId="4" fillId="0" borderId="21" xfId="0" applyFont="1" applyBorder="1" applyAlignment="1">
      <alignment horizontal="center" vertical="center" readingOrder="2"/>
    </xf>
    <xf numFmtId="191" fontId="6" fillId="36" borderId="20" xfId="42" applyNumberFormat="1" applyFont="1" applyFill="1" applyBorder="1" applyAlignment="1">
      <alignment horizontal="right" readingOrder="1"/>
    </xf>
    <xf numFmtId="0" fontId="4" fillId="33" borderId="21" xfId="0" applyFont="1" applyFill="1" applyBorder="1" applyAlignment="1">
      <alignment horizontal="center" vertical="center" readingOrder="2"/>
    </xf>
    <xf numFmtId="0" fontId="4" fillId="34" borderId="21" xfId="0" applyFont="1" applyFill="1" applyBorder="1" applyAlignment="1">
      <alignment horizontal="center" vertical="center" readingOrder="2"/>
    </xf>
    <xf numFmtId="191" fontId="6" fillId="36" borderId="20" xfId="42" applyNumberFormat="1" applyFont="1" applyFill="1" applyBorder="1" applyAlignment="1">
      <alignment readingOrder="1"/>
    </xf>
    <xf numFmtId="0" fontId="4" fillId="35" borderId="21" xfId="0" applyFont="1" applyFill="1" applyBorder="1" applyAlignment="1">
      <alignment horizontal="center" vertical="center" readingOrder="2"/>
    </xf>
    <xf numFmtId="3" fontId="3" fillId="36" borderId="22" xfId="42" applyNumberFormat="1" applyFont="1" applyFill="1" applyBorder="1" applyAlignment="1">
      <alignment horizontal="right" vertical="center" readingOrder="1"/>
    </xf>
    <xf numFmtId="3" fontId="3" fillId="36" borderId="23" xfId="42" applyNumberFormat="1" applyFont="1" applyFill="1" applyBorder="1" applyAlignment="1">
      <alignment horizontal="right" vertical="center" readingOrder="1"/>
    </xf>
    <xf numFmtId="0" fontId="4" fillId="36" borderId="12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5" fillId="0" borderId="12" xfId="42" applyNumberFormat="1" applyFont="1" applyBorder="1" applyAlignment="1" quotePrefix="1">
      <alignment horizontal="right"/>
    </xf>
    <xf numFmtId="191" fontId="6" fillId="36" borderId="12" xfId="42" applyNumberFormat="1" applyFont="1" applyFill="1" applyBorder="1" applyAlignment="1">
      <alignment horizontal="right"/>
    </xf>
    <xf numFmtId="191" fontId="5" fillId="0" borderId="12" xfId="42" applyNumberFormat="1" applyFont="1" applyBorder="1" applyAlignment="1">
      <alignment horizontal="right"/>
    </xf>
    <xf numFmtId="191" fontId="6" fillId="36" borderId="20" xfId="42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91" fontId="5" fillId="33" borderId="12" xfId="42" applyNumberFormat="1" applyFont="1" applyFill="1" applyBorder="1" applyAlignment="1">
      <alignment horizontal="right"/>
    </xf>
    <xf numFmtId="191" fontId="5" fillId="37" borderId="12" xfId="42" applyNumberFormat="1" applyFont="1" applyFill="1" applyBorder="1" applyAlignment="1">
      <alignment horizontal="right" vertical="center"/>
    </xf>
    <xf numFmtId="191" fontId="5" fillId="0" borderId="12" xfId="42" applyNumberFormat="1" applyFont="1" applyBorder="1" applyAlignment="1">
      <alignment horizontal="right" vertical="center"/>
    </xf>
    <xf numFmtId="191" fontId="6" fillId="36" borderId="12" xfId="42" applyNumberFormat="1" applyFont="1" applyFill="1" applyBorder="1" applyAlignment="1">
      <alignment horizontal="right" vertical="center"/>
    </xf>
    <xf numFmtId="191" fontId="5" fillId="33" borderId="12" xfId="42" applyNumberFormat="1" applyFont="1" applyFill="1" applyBorder="1" applyAlignment="1">
      <alignment horizontal="right" vertical="center"/>
    </xf>
    <xf numFmtId="191" fontId="5" fillId="0" borderId="12" xfId="42" applyNumberFormat="1" applyFont="1" applyBorder="1" applyAlignment="1" quotePrefix="1">
      <alignment horizontal="righ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91" fontId="5" fillId="33" borderId="12" xfId="42" applyNumberFormat="1" applyFont="1" applyFill="1" applyBorder="1" applyAlignment="1">
      <alignment/>
    </xf>
    <xf numFmtId="191" fontId="6" fillId="36" borderId="12" xfId="42" applyNumberFormat="1" applyFont="1" applyFill="1" applyBorder="1" applyAlignment="1">
      <alignment/>
    </xf>
    <xf numFmtId="191" fontId="6" fillId="36" borderId="12" xfId="42" applyNumberFormat="1" applyFont="1" applyFill="1" applyBorder="1" applyAlignment="1">
      <alignment vertical="center"/>
    </xf>
    <xf numFmtId="191" fontId="6" fillId="36" borderId="20" xfId="42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1" fontId="5" fillId="37" borderId="12" xfId="42" applyNumberFormat="1" applyFont="1" applyFill="1" applyBorder="1" applyAlignment="1">
      <alignment horizontal="right"/>
    </xf>
    <xf numFmtId="3" fontId="3" fillId="36" borderId="22" xfId="42" applyNumberFormat="1" applyFont="1" applyFill="1" applyBorder="1" applyAlignment="1">
      <alignment horizontal="right" vertical="center"/>
    </xf>
    <xf numFmtId="3" fontId="3" fillId="36" borderId="23" xfId="42" applyNumberFormat="1" applyFont="1" applyFill="1" applyBorder="1" applyAlignment="1">
      <alignment horizontal="right" vertical="center"/>
    </xf>
    <xf numFmtId="0" fontId="4" fillId="0" borderId="0" xfId="0" applyFont="1" applyAlignment="1">
      <alignment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4" fillId="36" borderId="12" xfId="0" applyFont="1" applyFill="1" applyBorder="1" applyAlignment="1">
      <alignment horizontal="center" readingOrder="1"/>
    </xf>
    <xf numFmtId="0" fontId="4" fillId="0" borderId="12" xfId="0" applyFont="1" applyBorder="1" applyAlignment="1">
      <alignment horizontal="center" vertical="center" readingOrder="1"/>
    </xf>
    <xf numFmtId="0" fontId="4" fillId="33" borderId="12" xfId="0" applyFont="1" applyFill="1" applyBorder="1" applyAlignment="1">
      <alignment horizontal="center" vertical="center" readingOrder="1"/>
    </xf>
    <xf numFmtId="0" fontId="4" fillId="34" borderId="12" xfId="0" applyFont="1" applyFill="1" applyBorder="1" applyAlignment="1">
      <alignment horizontal="center" vertical="center" readingOrder="1"/>
    </xf>
    <xf numFmtId="0" fontId="4" fillId="35" borderId="12" xfId="0" applyFont="1" applyFill="1" applyBorder="1" applyAlignment="1">
      <alignment horizontal="center" vertical="center" readingOrder="1"/>
    </xf>
    <xf numFmtId="3" fontId="4" fillId="0" borderId="0" xfId="0" applyNumberFormat="1" applyFont="1" applyAlignment="1">
      <alignment readingOrder="1"/>
    </xf>
    <xf numFmtId="0" fontId="4" fillId="36" borderId="20" xfId="0" applyFont="1" applyFill="1" applyBorder="1" applyAlignment="1">
      <alignment horizontal="center" readingOrder="1"/>
    </xf>
    <xf numFmtId="0" fontId="4" fillId="0" borderId="21" xfId="0" applyFont="1" applyBorder="1" applyAlignment="1">
      <alignment horizontal="center" vertical="center" readingOrder="1"/>
    </xf>
    <xf numFmtId="0" fontId="4" fillId="33" borderId="21" xfId="0" applyFont="1" applyFill="1" applyBorder="1" applyAlignment="1">
      <alignment horizontal="center" vertical="center" readingOrder="1"/>
    </xf>
    <xf numFmtId="0" fontId="4" fillId="34" borderId="21" xfId="0" applyFont="1" applyFill="1" applyBorder="1" applyAlignment="1">
      <alignment horizontal="center" vertical="center" readingOrder="1"/>
    </xf>
    <xf numFmtId="0" fontId="4" fillId="35" borderId="21" xfId="0" applyFont="1" applyFill="1" applyBorder="1" applyAlignment="1">
      <alignment horizontal="center" vertical="center" readingOrder="1"/>
    </xf>
    <xf numFmtId="0" fontId="3" fillId="36" borderId="24" xfId="0" applyFont="1" applyFill="1" applyBorder="1" applyAlignment="1">
      <alignment horizontal="center" vertical="center" readingOrder="2"/>
    </xf>
    <xf numFmtId="0" fontId="3" fillId="36" borderId="25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 readingOrder="2"/>
    </xf>
    <xf numFmtId="0" fontId="4" fillId="36" borderId="28" xfId="0" applyFont="1" applyFill="1" applyBorder="1" applyAlignment="1">
      <alignment horizontal="center" vertical="center" readingOrder="2"/>
    </xf>
    <xf numFmtId="0" fontId="4" fillId="36" borderId="29" xfId="0" applyFont="1" applyFill="1" applyBorder="1" applyAlignment="1">
      <alignment horizontal="center" vertical="center" readingOrder="2"/>
    </xf>
    <xf numFmtId="0" fontId="4" fillId="36" borderId="30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2"/>
    </xf>
    <xf numFmtId="0" fontId="3" fillId="36" borderId="31" xfId="0" applyFont="1" applyFill="1" applyBorder="1" applyAlignment="1">
      <alignment horizontal="center" vertical="center" readingOrder="2"/>
    </xf>
    <xf numFmtId="0" fontId="3" fillId="36" borderId="22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readingOrder="2"/>
    </xf>
    <xf numFmtId="0" fontId="4" fillId="36" borderId="21" xfId="0" applyFont="1" applyFill="1" applyBorder="1" applyAlignment="1">
      <alignment horizontal="center" vertical="center" readingOrder="2"/>
    </xf>
    <xf numFmtId="0" fontId="4" fillId="36" borderId="33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vertical="center" readingOrder="2"/>
    </xf>
    <xf numFmtId="0" fontId="4" fillId="36" borderId="33" xfId="0" applyFont="1" applyFill="1" applyBorder="1" applyAlignment="1">
      <alignment horizontal="center" readingOrder="2"/>
    </xf>
    <xf numFmtId="0" fontId="4" fillId="36" borderId="34" xfId="0" applyFont="1" applyFill="1" applyBorder="1" applyAlignment="1">
      <alignment horizontal="center" readingOrder="2"/>
    </xf>
    <xf numFmtId="0" fontId="3" fillId="36" borderId="31" xfId="0" applyFont="1" applyFill="1" applyBorder="1" applyAlignment="1">
      <alignment horizontal="center" vertical="center" readingOrder="1"/>
    </xf>
    <xf numFmtId="0" fontId="3" fillId="36" borderId="22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 readingOrder="1"/>
    </xf>
    <xf numFmtId="0" fontId="4" fillId="36" borderId="34" xfId="0" applyFont="1" applyFill="1" applyBorder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readingOrder="1"/>
    </xf>
    <xf numFmtId="0" fontId="4" fillId="36" borderId="32" xfId="0" applyFont="1" applyFill="1" applyBorder="1" applyAlignment="1">
      <alignment horizontal="center" vertical="center" readingOrder="1"/>
    </xf>
    <xf numFmtId="0" fontId="4" fillId="36" borderId="21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 vertical="center" readingOrder="1"/>
    </xf>
    <xf numFmtId="0" fontId="4" fillId="36" borderId="12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0</xdr:row>
      <xdr:rowOff>76200</xdr:rowOff>
    </xdr:from>
    <xdr:to>
      <xdr:col>9</xdr:col>
      <xdr:colOff>190500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1019175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57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76200</xdr:rowOff>
    </xdr:from>
    <xdr:to>
      <xdr:col>8</xdr:col>
      <xdr:colOff>1019175</xdr:colOff>
      <xdr:row>0</xdr:row>
      <xdr:rowOff>552450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57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99" t="s">
        <v>53</v>
      </c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 thickTop="1">
      <c r="C4" s="102" t="s">
        <v>2</v>
      </c>
      <c r="D4" s="104" t="s">
        <v>3</v>
      </c>
      <c r="E4" s="106" t="s">
        <v>4</v>
      </c>
      <c r="F4" s="106"/>
      <c r="G4" s="106"/>
      <c r="H4" s="106" t="s">
        <v>5</v>
      </c>
      <c r="I4" s="106"/>
      <c r="J4" s="106"/>
      <c r="K4" s="106" t="s">
        <v>6</v>
      </c>
      <c r="L4" s="106"/>
      <c r="M4" s="106"/>
      <c r="N4" s="106" t="s">
        <v>7</v>
      </c>
      <c r="O4" s="106"/>
      <c r="P4" s="106"/>
    </row>
    <row r="5" spans="3:16" ht="16.5" thickBot="1">
      <c r="C5" s="103"/>
      <c r="D5" s="105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11" t="s">
        <v>10</v>
      </c>
    </row>
    <row r="6" spans="3:16" ht="15.75">
      <c r="C6" s="6">
        <v>1</v>
      </c>
      <c r="D6" s="6" t="s">
        <v>11</v>
      </c>
      <c r="E6" s="19">
        <v>1289316</v>
      </c>
      <c r="F6" s="20">
        <v>1486099</v>
      </c>
      <c r="G6" s="21">
        <v>2775415</v>
      </c>
      <c r="H6" s="22">
        <v>12722</v>
      </c>
      <c r="I6" s="23">
        <v>25901</v>
      </c>
      <c r="J6" s="21">
        <v>38623</v>
      </c>
      <c r="K6" s="23">
        <v>917613</v>
      </c>
      <c r="L6" s="23">
        <v>30561</v>
      </c>
      <c r="M6" s="21">
        <v>948174</v>
      </c>
      <c r="N6" s="23">
        <v>0</v>
      </c>
      <c r="O6" s="23">
        <v>0</v>
      </c>
      <c r="P6" s="24">
        <v>0</v>
      </c>
    </row>
    <row r="7" spans="3:16" ht="15.75">
      <c r="C7" s="7">
        <v>2</v>
      </c>
      <c r="D7" s="7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2">
        <v>1173276</v>
      </c>
      <c r="L7" s="12">
        <v>3753839</v>
      </c>
      <c r="M7" s="13">
        <v>4927115</v>
      </c>
      <c r="N7" s="12">
        <v>0</v>
      </c>
      <c r="O7" s="14">
        <v>0</v>
      </c>
      <c r="P7" s="24">
        <v>0</v>
      </c>
    </row>
    <row r="8" spans="3:16" ht="15.75">
      <c r="C8" s="8">
        <v>3</v>
      </c>
      <c r="D8" s="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24">
        <v>0</v>
      </c>
    </row>
    <row r="9" spans="3:16" ht="15.75">
      <c r="C9" s="7">
        <v>4</v>
      </c>
      <c r="D9" s="7" t="s">
        <v>14</v>
      </c>
      <c r="E9" s="14">
        <v>5443461</v>
      </c>
      <c r="F9" s="25">
        <v>4267147</v>
      </c>
      <c r="G9" s="13">
        <v>9710608</v>
      </c>
      <c r="H9" s="12">
        <v>158293</v>
      </c>
      <c r="I9" s="14">
        <v>111105</v>
      </c>
      <c r="J9" s="13">
        <v>269398</v>
      </c>
      <c r="K9" s="12">
        <v>11552189</v>
      </c>
      <c r="L9" s="14">
        <v>8109888</v>
      </c>
      <c r="M9" s="13">
        <v>19662077</v>
      </c>
      <c r="N9" s="14">
        <v>0</v>
      </c>
      <c r="O9" s="14">
        <v>0</v>
      </c>
      <c r="P9" s="24">
        <v>0</v>
      </c>
    </row>
    <row r="10" spans="3:16" ht="15.75">
      <c r="C10" s="8">
        <v>5</v>
      </c>
      <c r="D10" s="8" t="s">
        <v>15</v>
      </c>
      <c r="E10" s="17">
        <v>2602890</v>
      </c>
      <c r="F10" s="17">
        <v>2202958</v>
      </c>
      <c r="G10" s="13">
        <v>4805848</v>
      </c>
      <c r="H10" s="17">
        <v>5190</v>
      </c>
      <c r="I10" s="17">
        <v>1449</v>
      </c>
      <c r="J10" s="13">
        <v>6639</v>
      </c>
      <c r="K10" s="17">
        <v>871517</v>
      </c>
      <c r="L10" s="17">
        <v>159685</v>
      </c>
      <c r="M10" s="13">
        <v>1031202</v>
      </c>
      <c r="N10" s="17">
        <v>0</v>
      </c>
      <c r="O10" s="17">
        <v>0</v>
      </c>
      <c r="P10" s="24">
        <v>0</v>
      </c>
    </row>
    <row r="11" spans="3:16" ht="15.75">
      <c r="C11" s="7">
        <v>6</v>
      </c>
      <c r="D11" s="7" t="s">
        <v>16</v>
      </c>
      <c r="E11" s="12">
        <v>615294</v>
      </c>
      <c r="F11" s="14">
        <v>9510708</v>
      </c>
      <c r="G11" s="13">
        <v>10126002</v>
      </c>
      <c r="H11" s="12">
        <v>23037</v>
      </c>
      <c r="I11" s="14">
        <v>356538</v>
      </c>
      <c r="J11" s="13">
        <v>379575</v>
      </c>
      <c r="K11" s="14">
        <v>327984</v>
      </c>
      <c r="L11" s="14">
        <v>425658</v>
      </c>
      <c r="M11" s="13">
        <v>753642</v>
      </c>
      <c r="N11" s="14">
        <v>0</v>
      </c>
      <c r="O11" s="14">
        <v>0</v>
      </c>
      <c r="P11" s="26">
        <v>0</v>
      </c>
    </row>
    <row r="12" spans="3:16" ht="15.75">
      <c r="C12" s="8">
        <v>7</v>
      </c>
      <c r="D12" s="8" t="s">
        <v>17</v>
      </c>
      <c r="E12" s="27">
        <v>804102</v>
      </c>
      <c r="F12" s="28">
        <v>2675511</v>
      </c>
      <c r="G12" s="15">
        <v>3479613</v>
      </c>
      <c r="H12" s="16">
        <v>1336</v>
      </c>
      <c r="I12" s="17">
        <v>693</v>
      </c>
      <c r="J12" s="13">
        <v>2029</v>
      </c>
      <c r="K12" s="16">
        <v>3537553</v>
      </c>
      <c r="L12" s="16">
        <v>1480202</v>
      </c>
      <c r="M12" s="13">
        <v>5017755</v>
      </c>
      <c r="N12" s="17">
        <v>0</v>
      </c>
      <c r="O12" s="17">
        <v>0</v>
      </c>
      <c r="P12" s="24">
        <v>0</v>
      </c>
    </row>
    <row r="13" spans="3:16" ht="15.75">
      <c r="C13" s="7">
        <v>8</v>
      </c>
      <c r="D13" s="7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24">
        <v>0</v>
      </c>
    </row>
    <row r="14" spans="3:16" ht="15.75">
      <c r="C14" s="8">
        <v>9</v>
      </c>
      <c r="D14" s="8" t="s">
        <v>31</v>
      </c>
      <c r="E14" s="27">
        <v>477635</v>
      </c>
      <c r="F14" s="28">
        <v>5921313</v>
      </c>
      <c r="G14" s="15">
        <v>6398948</v>
      </c>
      <c r="H14" s="16">
        <v>11294</v>
      </c>
      <c r="I14" s="17">
        <v>111525</v>
      </c>
      <c r="J14" s="13">
        <v>122819</v>
      </c>
      <c r="K14" s="16">
        <v>520962</v>
      </c>
      <c r="L14" s="16">
        <v>2204506</v>
      </c>
      <c r="M14" s="13">
        <v>2725468</v>
      </c>
      <c r="N14" s="17">
        <v>0</v>
      </c>
      <c r="O14" s="17">
        <v>0</v>
      </c>
      <c r="P14" s="24">
        <v>0</v>
      </c>
    </row>
    <row r="15" spans="3:16" ht="15.75">
      <c r="C15" s="7">
        <v>10</v>
      </c>
      <c r="D15" s="7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24">
        <v>0</v>
      </c>
    </row>
    <row r="16" spans="3:16" ht="15.75">
      <c r="C16" s="8">
        <v>11</v>
      </c>
      <c r="D16" s="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24">
        <v>0</v>
      </c>
    </row>
    <row r="17" spans="3:16" ht="15.75">
      <c r="C17" s="9">
        <v>12</v>
      </c>
      <c r="D17" s="9" t="s">
        <v>32</v>
      </c>
      <c r="E17" s="31">
        <v>30040</v>
      </c>
      <c r="F17" s="32">
        <v>10681</v>
      </c>
      <c r="G17" s="33">
        <v>40721</v>
      </c>
      <c r="H17" s="31">
        <v>697</v>
      </c>
      <c r="I17" s="32">
        <v>83</v>
      </c>
      <c r="J17" s="34">
        <v>780</v>
      </c>
      <c r="K17" s="31">
        <v>42015</v>
      </c>
      <c r="L17" s="32">
        <v>6068</v>
      </c>
      <c r="M17" s="33">
        <v>48083</v>
      </c>
      <c r="N17" s="31">
        <v>0</v>
      </c>
      <c r="O17" s="31">
        <v>0</v>
      </c>
      <c r="P17" s="35">
        <v>0</v>
      </c>
    </row>
    <row r="18" spans="3:16" ht="15.75">
      <c r="C18" s="10">
        <v>13</v>
      </c>
      <c r="D18" s="10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24">
        <v>0</v>
      </c>
    </row>
    <row r="19" spans="3:16" ht="15.75">
      <c r="C19" s="9">
        <v>14</v>
      </c>
      <c r="D19" s="9" t="s">
        <v>19</v>
      </c>
      <c r="E19" s="29">
        <v>887292</v>
      </c>
      <c r="F19" s="29">
        <v>4792288</v>
      </c>
      <c r="G19" s="15">
        <v>5679580</v>
      </c>
      <c r="H19" s="29">
        <v>0</v>
      </c>
      <c r="I19" s="29">
        <v>0</v>
      </c>
      <c r="J19" s="15">
        <v>0</v>
      </c>
      <c r="K19" s="29">
        <v>117836</v>
      </c>
      <c r="L19" s="29">
        <v>841256</v>
      </c>
      <c r="M19" s="15">
        <v>959092</v>
      </c>
      <c r="N19" s="29">
        <v>0</v>
      </c>
      <c r="O19" s="29">
        <v>0</v>
      </c>
      <c r="P19" s="24">
        <v>0</v>
      </c>
    </row>
    <row r="20" spans="3:16" ht="15.75">
      <c r="C20" s="10">
        <v>15</v>
      </c>
      <c r="D20" s="10" t="s">
        <v>20</v>
      </c>
      <c r="E20" s="16">
        <v>1425604</v>
      </c>
      <c r="F20" s="16">
        <v>1188201</v>
      </c>
      <c r="G20" s="15">
        <v>2613805</v>
      </c>
      <c r="H20" s="17">
        <v>14552</v>
      </c>
      <c r="I20" s="17">
        <v>36532</v>
      </c>
      <c r="J20" s="13">
        <v>51084</v>
      </c>
      <c r="K20" s="17">
        <v>5592053</v>
      </c>
      <c r="L20" s="17">
        <v>3034185</v>
      </c>
      <c r="M20" s="13">
        <v>8626238</v>
      </c>
      <c r="N20" s="17">
        <v>0</v>
      </c>
      <c r="O20" s="17">
        <v>0</v>
      </c>
      <c r="P20" s="24">
        <v>0</v>
      </c>
    </row>
    <row r="21" spans="3:16" ht="15.75">
      <c r="C21" s="9">
        <v>16</v>
      </c>
      <c r="D21" s="9" t="s">
        <v>21</v>
      </c>
      <c r="E21" s="12">
        <v>4398595</v>
      </c>
      <c r="F21" s="14">
        <v>20421856</v>
      </c>
      <c r="G21" s="13">
        <v>24820451</v>
      </c>
      <c r="H21" s="12">
        <v>66806</v>
      </c>
      <c r="I21" s="12">
        <v>362911</v>
      </c>
      <c r="J21" s="13">
        <v>429717</v>
      </c>
      <c r="K21" s="12">
        <v>1096187</v>
      </c>
      <c r="L21" s="14">
        <v>1760336</v>
      </c>
      <c r="M21" s="15">
        <v>2856523</v>
      </c>
      <c r="N21" s="12">
        <v>0</v>
      </c>
      <c r="O21" s="12">
        <v>0</v>
      </c>
      <c r="P21" s="24">
        <v>0</v>
      </c>
    </row>
    <row r="22" spans="3:16" ht="15.75">
      <c r="C22" s="10">
        <v>17</v>
      </c>
      <c r="D22" s="10" t="s">
        <v>33</v>
      </c>
      <c r="E22" s="36">
        <v>408873</v>
      </c>
      <c r="F22" s="37">
        <v>445462</v>
      </c>
      <c r="G22" s="13">
        <v>854335</v>
      </c>
      <c r="H22" s="36">
        <v>22625</v>
      </c>
      <c r="I22" s="36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6">
        <v>0</v>
      </c>
      <c r="O22" s="36">
        <v>0</v>
      </c>
      <c r="P22" s="24">
        <v>0</v>
      </c>
    </row>
    <row r="23" spans="3:16" ht="15.75">
      <c r="C23" s="9">
        <v>18</v>
      </c>
      <c r="D23" s="9" t="s">
        <v>22</v>
      </c>
      <c r="E23" s="12">
        <v>286148</v>
      </c>
      <c r="F23" s="12">
        <v>970103</v>
      </c>
      <c r="G23" s="13">
        <v>1256251</v>
      </c>
      <c r="H23" s="12">
        <v>969</v>
      </c>
      <c r="I23" s="12">
        <v>2797</v>
      </c>
      <c r="J23" s="13">
        <v>3766</v>
      </c>
      <c r="K23" s="12">
        <v>58831</v>
      </c>
      <c r="L23" s="12">
        <v>68067</v>
      </c>
      <c r="M23" s="15">
        <v>126898</v>
      </c>
      <c r="N23" s="12">
        <v>0</v>
      </c>
      <c r="O23" s="12">
        <v>0</v>
      </c>
      <c r="P23" s="24">
        <v>0</v>
      </c>
    </row>
    <row r="24" spans="3:16" ht="15.75">
      <c r="C24" s="10">
        <v>19</v>
      </c>
      <c r="D24" s="10" t="s">
        <v>23</v>
      </c>
      <c r="E24" s="16">
        <v>71603</v>
      </c>
      <c r="F24" s="16">
        <v>36698</v>
      </c>
      <c r="G24" s="13">
        <v>108301</v>
      </c>
      <c r="H24" s="16">
        <v>430</v>
      </c>
      <c r="I24" s="16">
        <v>0</v>
      </c>
      <c r="J24" s="13">
        <v>430</v>
      </c>
      <c r="K24" s="16">
        <v>455315</v>
      </c>
      <c r="L24" s="16">
        <v>1034</v>
      </c>
      <c r="M24" s="15">
        <v>456349</v>
      </c>
      <c r="N24" s="16">
        <v>4</v>
      </c>
      <c r="O24" s="16">
        <v>24</v>
      </c>
      <c r="P24" s="24">
        <v>28</v>
      </c>
    </row>
    <row r="25" spans="3:16" ht="15.75">
      <c r="C25" s="9">
        <v>20</v>
      </c>
      <c r="D25" s="9" t="s">
        <v>24</v>
      </c>
      <c r="E25" s="12">
        <v>5821822</v>
      </c>
      <c r="F25" s="12">
        <v>28139271</v>
      </c>
      <c r="G25" s="13">
        <v>33961093</v>
      </c>
      <c r="H25" s="12">
        <v>22905</v>
      </c>
      <c r="I25" s="12">
        <v>117103</v>
      </c>
      <c r="J25" s="13">
        <v>140008</v>
      </c>
      <c r="K25" s="12">
        <v>3342135</v>
      </c>
      <c r="L25" s="12">
        <v>9679315</v>
      </c>
      <c r="M25" s="13">
        <v>13021450</v>
      </c>
      <c r="N25" s="12">
        <v>0</v>
      </c>
      <c r="O25" s="12">
        <v>0</v>
      </c>
      <c r="P25" s="26">
        <v>0</v>
      </c>
    </row>
    <row r="26" spans="3:16" ht="15.75">
      <c r="C26" s="10">
        <v>21</v>
      </c>
      <c r="D26" s="10" t="s">
        <v>34</v>
      </c>
      <c r="E26" s="16">
        <v>23075</v>
      </c>
      <c r="F26" s="16">
        <v>89555</v>
      </c>
      <c r="G26" s="13">
        <v>112630</v>
      </c>
      <c r="H26" s="16">
        <v>650</v>
      </c>
      <c r="I26" s="16">
        <v>581</v>
      </c>
      <c r="J26" s="13">
        <v>1231</v>
      </c>
      <c r="K26" s="16">
        <v>30892</v>
      </c>
      <c r="L26" s="16">
        <v>33528</v>
      </c>
      <c r="M26" s="15">
        <v>64420</v>
      </c>
      <c r="N26" s="16">
        <v>0</v>
      </c>
      <c r="O26" s="16">
        <v>0</v>
      </c>
      <c r="P26" s="24">
        <v>0</v>
      </c>
    </row>
    <row r="27" spans="3:16" ht="15.75">
      <c r="C27" s="9">
        <v>22</v>
      </c>
      <c r="D27" s="9" t="s">
        <v>35</v>
      </c>
      <c r="E27" s="12">
        <v>1286296</v>
      </c>
      <c r="F27" s="12">
        <v>7631560</v>
      </c>
      <c r="G27" s="13">
        <v>8917856</v>
      </c>
      <c r="H27" s="12">
        <v>0</v>
      </c>
      <c r="I27" s="12">
        <v>0</v>
      </c>
      <c r="J27" s="13">
        <v>0</v>
      </c>
      <c r="K27" s="12">
        <v>556995</v>
      </c>
      <c r="L27" s="12">
        <v>1055147</v>
      </c>
      <c r="M27" s="13">
        <v>1612142</v>
      </c>
      <c r="N27" s="12">
        <v>0</v>
      </c>
      <c r="O27" s="12">
        <v>0</v>
      </c>
      <c r="P27" s="26">
        <v>0</v>
      </c>
    </row>
    <row r="28" spans="3:16" ht="15.75">
      <c r="C28" s="10">
        <v>23</v>
      </c>
      <c r="D28" s="10" t="s">
        <v>36</v>
      </c>
      <c r="E28" s="16">
        <v>444461</v>
      </c>
      <c r="F28" s="16">
        <v>5574444</v>
      </c>
      <c r="G28" s="13">
        <v>6018905</v>
      </c>
      <c r="H28" s="16">
        <v>290888</v>
      </c>
      <c r="I28" s="16">
        <v>809757</v>
      </c>
      <c r="J28" s="13">
        <v>1100645</v>
      </c>
      <c r="K28" s="16">
        <v>526</v>
      </c>
      <c r="L28" s="16">
        <v>4422</v>
      </c>
      <c r="M28" s="15">
        <v>4948</v>
      </c>
      <c r="N28" s="16">
        <v>0</v>
      </c>
      <c r="O28" s="16">
        <v>0</v>
      </c>
      <c r="P28" s="24">
        <v>0</v>
      </c>
    </row>
    <row r="29" spans="3:16" ht="15.75">
      <c r="C29" s="9">
        <v>24</v>
      </c>
      <c r="D29" s="9" t="s">
        <v>37</v>
      </c>
      <c r="E29" s="12">
        <v>781847</v>
      </c>
      <c r="F29" s="12">
        <v>4835362</v>
      </c>
      <c r="G29" s="13">
        <v>5617209</v>
      </c>
      <c r="H29" s="12">
        <v>0</v>
      </c>
      <c r="I29" s="12">
        <v>0</v>
      </c>
      <c r="J29" s="13">
        <v>0</v>
      </c>
      <c r="K29" s="12">
        <v>0</v>
      </c>
      <c r="L29" s="12">
        <v>0</v>
      </c>
      <c r="M29" s="13">
        <v>0</v>
      </c>
      <c r="N29" s="12">
        <v>0</v>
      </c>
      <c r="O29" s="12">
        <v>0</v>
      </c>
      <c r="P29" s="24">
        <v>0</v>
      </c>
    </row>
    <row r="30" spans="3:16" ht="15.75">
      <c r="C30" s="10">
        <v>25</v>
      </c>
      <c r="D30" s="10" t="s">
        <v>25</v>
      </c>
      <c r="E30" s="16">
        <v>159154</v>
      </c>
      <c r="F30" s="16">
        <v>133387</v>
      </c>
      <c r="G30" s="13">
        <v>292541</v>
      </c>
      <c r="H30" s="16">
        <v>0</v>
      </c>
      <c r="I30" s="16">
        <v>0</v>
      </c>
      <c r="J30" s="13">
        <v>0</v>
      </c>
      <c r="K30" s="16">
        <v>1562018</v>
      </c>
      <c r="L30" s="16">
        <v>1020456</v>
      </c>
      <c r="M30" s="13">
        <v>2582474</v>
      </c>
      <c r="N30" s="16">
        <v>0</v>
      </c>
      <c r="O30" s="16">
        <v>0</v>
      </c>
      <c r="P30" s="24">
        <v>0</v>
      </c>
    </row>
    <row r="31" spans="3:16" ht="15.75">
      <c r="C31" s="9">
        <v>26</v>
      </c>
      <c r="D31" s="9" t="s">
        <v>26</v>
      </c>
      <c r="E31" s="12">
        <v>1191092</v>
      </c>
      <c r="F31" s="12">
        <v>16430513</v>
      </c>
      <c r="G31" s="13">
        <v>17621605</v>
      </c>
      <c r="H31" s="12">
        <v>471</v>
      </c>
      <c r="I31" s="12">
        <v>6158</v>
      </c>
      <c r="J31" s="13">
        <v>6629</v>
      </c>
      <c r="K31" s="12">
        <v>1818794</v>
      </c>
      <c r="L31" s="12">
        <v>7900956</v>
      </c>
      <c r="M31" s="13">
        <v>9719750</v>
      </c>
      <c r="N31" s="12">
        <v>0</v>
      </c>
      <c r="O31" s="12">
        <v>0</v>
      </c>
      <c r="P31" s="24">
        <v>0</v>
      </c>
    </row>
    <row r="32" spans="3:16" ht="15.75">
      <c r="C32" s="10">
        <v>27</v>
      </c>
      <c r="D32" s="10" t="s">
        <v>38</v>
      </c>
      <c r="E32" s="16">
        <v>382037</v>
      </c>
      <c r="F32" s="16">
        <v>436415</v>
      </c>
      <c r="G32" s="13">
        <v>818452</v>
      </c>
      <c r="H32" s="16">
        <v>4624</v>
      </c>
      <c r="I32" s="16">
        <v>5213</v>
      </c>
      <c r="J32" s="13">
        <v>9837</v>
      </c>
      <c r="K32" s="16">
        <v>84406</v>
      </c>
      <c r="L32" s="16">
        <v>57322</v>
      </c>
      <c r="M32" s="13">
        <v>141728</v>
      </c>
      <c r="N32" s="16">
        <v>0</v>
      </c>
      <c r="O32" s="16">
        <v>0</v>
      </c>
      <c r="P32" s="26">
        <v>0</v>
      </c>
    </row>
    <row r="33" spans="3:16" ht="15.75">
      <c r="C33" s="9">
        <v>28</v>
      </c>
      <c r="D33" s="9" t="s">
        <v>27</v>
      </c>
      <c r="E33" s="12">
        <v>3044372</v>
      </c>
      <c r="F33" s="12">
        <v>9340175</v>
      </c>
      <c r="G33" s="13">
        <v>12384547</v>
      </c>
      <c r="H33" s="12">
        <v>0</v>
      </c>
      <c r="I33" s="12">
        <v>0</v>
      </c>
      <c r="J33" s="13">
        <v>0</v>
      </c>
      <c r="K33" s="12">
        <v>125250</v>
      </c>
      <c r="L33" s="12">
        <v>329135</v>
      </c>
      <c r="M33" s="13">
        <v>454385</v>
      </c>
      <c r="N33" s="12">
        <v>0</v>
      </c>
      <c r="O33" s="12">
        <v>0</v>
      </c>
      <c r="P33" s="24">
        <v>0</v>
      </c>
    </row>
    <row r="34" spans="3:16" ht="15.75">
      <c r="C34" s="10">
        <v>29</v>
      </c>
      <c r="D34" s="10" t="s">
        <v>39</v>
      </c>
      <c r="E34" s="16">
        <v>5483267</v>
      </c>
      <c r="F34" s="16">
        <v>26402479</v>
      </c>
      <c r="G34" s="13">
        <v>31885746</v>
      </c>
      <c r="H34" s="16">
        <v>249365</v>
      </c>
      <c r="I34" s="16">
        <v>1011467</v>
      </c>
      <c r="J34" s="13">
        <v>1260832</v>
      </c>
      <c r="K34" s="16">
        <v>7043217</v>
      </c>
      <c r="L34" s="16">
        <v>10260472</v>
      </c>
      <c r="M34" s="13">
        <v>17303689</v>
      </c>
      <c r="N34" s="16">
        <v>611597</v>
      </c>
      <c r="O34" s="16">
        <v>1612023</v>
      </c>
      <c r="P34" s="26">
        <v>2223620</v>
      </c>
    </row>
    <row r="35" spans="3:16" ht="15.75">
      <c r="C35" s="9">
        <v>30</v>
      </c>
      <c r="D35" s="9" t="s">
        <v>40</v>
      </c>
      <c r="E35" s="12">
        <v>8033957</v>
      </c>
      <c r="F35" s="12">
        <v>40140722</v>
      </c>
      <c r="G35" s="13">
        <v>48174679</v>
      </c>
      <c r="H35" s="12">
        <v>21141</v>
      </c>
      <c r="I35" s="12">
        <v>136318</v>
      </c>
      <c r="J35" s="13">
        <v>157459</v>
      </c>
      <c r="K35" s="12">
        <v>10880156</v>
      </c>
      <c r="L35" s="12">
        <v>25497222</v>
      </c>
      <c r="M35" s="13">
        <v>36377378</v>
      </c>
      <c r="N35" s="12">
        <v>0</v>
      </c>
      <c r="O35" s="12">
        <v>0</v>
      </c>
      <c r="P35" s="24">
        <v>0</v>
      </c>
    </row>
    <row r="36" spans="3:16" ht="15.75">
      <c r="C36" s="10">
        <v>31</v>
      </c>
      <c r="D36" s="10" t="s">
        <v>41</v>
      </c>
      <c r="E36" s="16">
        <v>28029</v>
      </c>
      <c r="F36" s="16">
        <v>29408</v>
      </c>
      <c r="G36" s="13">
        <v>57437</v>
      </c>
      <c r="H36" s="16">
        <v>0</v>
      </c>
      <c r="I36" s="16">
        <v>0</v>
      </c>
      <c r="J36" s="13">
        <v>0</v>
      </c>
      <c r="K36" s="16">
        <v>158794</v>
      </c>
      <c r="L36" s="16">
        <v>142041</v>
      </c>
      <c r="M36" s="13">
        <v>300835</v>
      </c>
      <c r="N36" s="16">
        <v>0</v>
      </c>
      <c r="O36" s="16">
        <v>0</v>
      </c>
      <c r="P36" s="26">
        <v>0</v>
      </c>
    </row>
    <row r="37" spans="3:16" ht="15.75">
      <c r="C37" s="9">
        <v>32</v>
      </c>
      <c r="D37" s="9" t="s">
        <v>42</v>
      </c>
      <c r="E37" s="12">
        <v>0</v>
      </c>
      <c r="F37" s="12">
        <v>0</v>
      </c>
      <c r="G37" s="13">
        <v>0</v>
      </c>
      <c r="H37" s="12">
        <v>0</v>
      </c>
      <c r="I37" s="12">
        <v>0</v>
      </c>
      <c r="J37" s="13">
        <v>0</v>
      </c>
      <c r="K37" s="12">
        <v>0</v>
      </c>
      <c r="L37" s="12">
        <v>0</v>
      </c>
      <c r="M37" s="13">
        <v>0</v>
      </c>
      <c r="N37" s="12">
        <v>0</v>
      </c>
      <c r="O37" s="12">
        <v>0</v>
      </c>
      <c r="P37" s="24">
        <v>0</v>
      </c>
    </row>
    <row r="38" spans="3:16" ht="15.75">
      <c r="C38" s="10">
        <v>33</v>
      </c>
      <c r="D38" s="10" t="s">
        <v>43</v>
      </c>
      <c r="E38" s="16">
        <v>1164077</v>
      </c>
      <c r="F38" s="16">
        <v>3576146</v>
      </c>
      <c r="G38" s="13">
        <v>4740223</v>
      </c>
      <c r="H38" s="16">
        <v>645</v>
      </c>
      <c r="I38" s="16">
        <v>2340</v>
      </c>
      <c r="J38" s="13">
        <v>2985</v>
      </c>
      <c r="K38" s="16">
        <v>1217277</v>
      </c>
      <c r="L38" s="16">
        <v>1845298</v>
      </c>
      <c r="M38" s="13">
        <v>3062575</v>
      </c>
      <c r="N38" s="16">
        <v>0</v>
      </c>
      <c r="O38" s="16">
        <v>0</v>
      </c>
      <c r="P38" s="26">
        <v>0</v>
      </c>
    </row>
    <row r="39" spans="3:16" ht="15.75">
      <c r="C39" s="9">
        <v>34</v>
      </c>
      <c r="D39" s="9" t="s">
        <v>44</v>
      </c>
      <c r="E39" s="12"/>
      <c r="F39" s="12"/>
      <c r="G39" s="13"/>
      <c r="H39" s="12"/>
      <c r="I39" s="12"/>
      <c r="J39" s="13"/>
      <c r="K39" s="12"/>
      <c r="L39" s="12"/>
      <c r="M39" s="13"/>
      <c r="N39" s="12"/>
      <c r="O39" s="12"/>
      <c r="P39" s="24"/>
    </row>
    <row r="40" spans="3:16" ht="27.75" customHeight="1" thickBot="1">
      <c r="C40" s="95" t="s">
        <v>10</v>
      </c>
      <c r="D40" s="96"/>
      <c r="E40" s="18">
        <f>SUM(E6:E39)</f>
        <v>50396556</v>
      </c>
      <c r="F40" s="18">
        <f aca="true" t="shared" si="0" ref="F40:L40">SUM(F6:F39)</f>
        <v>217243722</v>
      </c>
      <c r="G40" s="18">
        <f t="shared" si="0"/>
        <v>267640278</v>
      </c>
      <c r="H40" s="18">
        <f t="shared" si="0"/>
        <v>951116</v>
      </c>
      <c r="I40" s="18">
        <f t="shared" si="0"/>
        <v>3414478</v>
      </c>
      <c r="J40" s="18">
        <f t="shared" si="0"/>
        <v>4365594</v>
      </c>
      <c r="K40" s="18">
        <f t="shared" si="0"/>
        <v>54715575</v>
      </c>
      <c r="L40" s="18">
        <f t="shared" si="0"/>
        <v>81740724</v>
      </c>
      <c r="M40" s="18">
        <f>SUM(M6:M39)</f>
        <v>136456299</v>
      </c>
      <c r="N40" s="18">
        <f>SUM(N6:N39)</f>
        <v>611601</v>
      </c>
      <c r="O40" s="18">
        <f>SUM(O6:O39)</f>
        <v>1612047</v>
      </c>
      <c r="P40" s="18">
        <f>SUM(P6:P39)</f>
        <v>2223648</v>
      </c>
    </row>
    <row r="41" ht="16.5" thickTop="1"/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58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2258516</v>
      </c>
      <c r="F10" s="17">
        <v>1846391</v>
      </c>
      <c r="G10" s="13">
        <v>4104907</v>
      </c>
      <c r="H10" s="17">
        <v>2857</v>
      </c>
      <c r="I10" s="17">
        <v>1904</v>
      </c>
      <c r="J10" s="13">
        <v>4761</v>
      </c>
      <c r="K10" s="17">
        <v>824387</v>
      </c>
      <c r="L10" s="17">
        <v>199288</v>
      </c>
      <c r="M10" s="13">
        <v>1023675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720202</v>
      </c>
      <c r="F11" s="14">
        <v>11860530</v>
      </c>
      <c r="G11" s="13">
        <v>12580732</v>
      </c>
      <c r="H11" s="14">
        <v>16824</v>
      </c>
      <c r="I11" s="14">
        <v>273953</v>
      </c>
      <c r="J11" s="13">
        <v>290777</v>
      </c>
      <c r="K11" s="14">
        <v>300546</v>
      </c>
      <c r="L11" s="14">
        <v>332777</v>
      </c>
      <c r="M11" s="13">
        <v>633323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734510</v>
      </c>
      <c r="F12" s="28">
        <v>2407353</v>
      </c>
      <c r="G12" s="15">
        <v>3141863</v>
      </c>
      <c r="H12" s="17">
        <v>1779</v>
      </c>
      <c r="I12" s="17">
        <v>444</v>
      </c>
      <c r="J12" s="13">
        <v>2223</v>
      </c>
      <c r="K12" s="17">
        <v>3167113</v>
      </c>
      <c r="L12" s="17">
        <v>1298261</v>
      </c>
      <c r="M12" s="13">
        <v>4465374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2017244</v>
      </c>
      <c r="F13" s="29">
        <v>11202410</v>
      </c>
      <c r="G13" s="15">
        <v>13219654</v>
      </c>
      <c r="H13" s="29">
        <v>42573</v>
      </c>
      <c r="I13" s="29">
        <v>373956</v>
      </c>
      <c r="J13" s="15">
        <v>416529</v>
      </c>
      <c r="K13" s="29">
        <v>31510</v>
      </c>
      <c r="L13" s="29">
        <v>67526</v>
      </c>
      <c r="M13" s="15">
        <v>99036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435223</v>
      </c>
      <c r="F14" s="28">
        <v>5440412</v>
      </c>
      <c r="G14" s="15">
        <v>5875635</v>
      </c>
      <c r="H14" s="17">
        <v>7418</v>
      </c>
      <c r="I14" s="17">
        <v>87785</v>
      </c>
      <c r="J14" s="13">
        <v>95203</v>
      </c>
      <c r="K14" s="17">
        <v>472310</v>
      </c>
      <c r="L14" s="17">
        <v>2040180</v>
      </c>
      <c r="M14" s="13">
        <v>2512490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28791</v>
      </c>
      <c r="F17" s="31">
        <v>10132</v>
      </c>
      <c r="G17" s="33">
        <v>38923</v>
      </c>
      <c r="H17" s="31">
        <v>558</v>
      </c>
      <c r="I17" s="31">
        <v>71</v>
      </c>
      <c r="J17" s="34">
        <v>629</v>
      </c>
      <c r="K17" s="31">
        <v>27089</v>
      </c>
      <c r="L17" s="31">
        <v>4714</v>
      </c>
      <c r="M17" s="33">
        <v>31803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1167813</v>
      </c>
      <c r="F19" s="29">
        <v>6340777</v>
      </c>
      <c r="G19" s="15">
        <v>7508590</v>
      </c>
      <c r="H19" s="29">
        <v>0</v>
      </c>
      <c r="I19" s="29">
        <v>2</v>
      </c>
      <c r="J19" s="15">
        <v>2</v>
      </c>
      <c r="K19" s="29">
        <v>112980</v>
      </c>
      <c r="L19" s="29">
        <v>895504</v>
      </c>
      <c r="M19" s="15">
        <v>1008484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1260779</v>
      </c>
      <c r="F20" s="17">
        <v>1006033</v>
      </c>
      <c r="G20" s="15">
        <v>2266812</v>
      </c>
      <c r="H20" s="17">
        <v>18691</v>
      </c>
      <c r="I20" s="17">
        <v>43540</v>
      </c>
      <c r="J20" s="13">
        <v>62231</v>
      </c>
      <c r="K20" s="17">
        <v>5304196</v>
      </c>
      <c r="L20" s="17">
        <v>2823829</v>
      </c>
      <c r="M20" s="13">
        <v>8128025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439274</v>
      </c>
      <c r="F23" s="14">
        <v>1626525</v>
      </c>
      <c r="G23" s="13">
        <v>2065799</v>
      </c>
      <c r="H23" s="14">
        <v>2594</v>
      </c>
      <c r="I23" s="14">
        <v>8172</v>
      </c>
      <c r="J23" s="13">
        <v>10766</v>
      </c>
      <c r="K23" s="14">
        <v>1304741</v>
      </c>
      <c r="L23" s="14">
        <v>325142</v>
      </c>
      <c r="M23" s="15">
        <v>1629883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66542</v>
      </c>
      <c r="F24" s="17">
        <v>32332</v>
      </c>
      <c r="G24" s="13">
        <v>98874</v>
      </c>
      <c r="H24" s="17">
        <v>219</v>
      </c>
      <c r="I24" s="17">
        <v>0</v>
      </c>
      <c r="J24" s="13">
        <v>219</v>
      </c>
      <c r="K24" s="17">
        <v>1607</v>
      </c>
      <c r="L24" s="17">
        <v>718</v>
      </c>
      <c r="M24" s="15">
        <v>2325</v>
      </c>
      <c r="N24" s="17">
        <v>22</v>
      </c>
      <c r="O24" s="17">
        <v>43</v>
      </c>
      <c r="P24" s="46">
        <v>65</v>
      </c>
    </row>
    <row r="25" spans="3:16" ht="15.75">
      <c r="C25" s="93">
        <v>20</v>
      </c>
      <c r="D25" s="87" t="s">
        <v>24</v>
      </c>
      <c r="E25" s="14">
        <v>5664368</v>
      </c>
      <c r="F25" s="14">
        <v>26792368</v>
      </c>
      <c r="G25" s="13">
        <v>32456736</v>
      </c>
      <c r="H25" s="14">
        <v>31635</v>
      </c>
      <c r="I25" s="14">
        <v>151217</v>
      </c>
      <c r="J25" s="13">
        <v>182852</v>
      </c>
      <c r="K25" s="14">
        <v>2772533</v>
      </c>
      <c r="L25" s="14">
        <v>8482067</v>
      </c>
      <c r="M25" s="13">
        <v>11254600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1141080</v>
      </c>
      <c r="F27" s="14">
        <v>7036719</v>
      </c>
      <c r="G27" s="13">
        <v>8177799</v>
      </c>
      <c r="H27" s="14">
        <v>0</v>
      </c>
      <c r="I27" s="14">
        <v>0</v>
      </c>
      <c r="J27" s="13">
        <v>0</v>
      </c>
      <c r="K27" s="14">
        <v>486261</v>
      </c>
      <c r="L27" s="14">
        <v>996127</v>
      </c>
      <c r="M27" s="13">
        <v>1482388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1142298</v>
      </c>
      <c r="F31" s="14">
        <v>15598629</v>
      </c>
      <c r="G31" s="13">
        <v>16740927</v>
      </c>
      <c r="H31" s="14">
        <v>606</v>
      </c>
      <c r="I31" s="14">
        <v>7145</v>
      </c>
      <c r="J31" s="13">
        <v>7751</v>
      </c>
      <c r="K31" s="14">
        <v>1651748</v>
      </c>
      <c r="L31" s="14">
        <v>7184501</v>
      </c>
      <c r="M31" s="13">
        <v>8836249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330923</v>
      </c>
      <c r="F32" s="17">
        <v>389542</v>
      </c>
      <c r="G32" s="13">
        <v>720465</v>
      </c>
      <c r="H32" s="17">
        <v>3735</v>
      </c>
      <c r="I32" s="17">
        <v>3641</v>
      </c>
      <c r="J32" s="13">
        <v>7376</v>
      </c>
      <c r="K32" s="17">
        <v>89026</v>
      </c>
      <c r="L32" s="17">
        <v>54494</v>
      </c>
      <c r="M32" s="13">
        <v>143520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2692243</v>
      </c>
      <c r="F33" s="14">
        <v>8305252</v>
      </c>
      <c r="G33" s="13">
        <v>10997495</v>
      </c>
      <c r="H33" s="14">
        <v>0</v>
      </c>
      <c r="I33" s="14">
        <v>0</v>
      </c>
      <c r="J33" s="13">
        <v>0</v>
      </c>
      <c r="K33" s="14">
        <v>154682</v>
      </c>
      <c r="L33" s="14">
        <v>430353</v>
      </c>
      <c r="M33" s="13">
        <v>585035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5342568</v>
      </c>
      <c r="F34" s="17">
        <v>25510030</v>
      </c>
      <c r="G34" s="13">
        <v>30852598</v>
      </c>
      <c r="H34" s="17">
        <v>241627</v>
      </c>
      <c r="I34" s="17">
        <v>1065786</v>
      </c>
      <c r="J34" s="13">
        <v>1307413</v>
      </c>
      <c r="K34" s="17">
        <v>6443450</v>
      </c>
      <c r="L34" s="17">
        <v>9247482</v>
      </c>
      <c r="M34" s="13">
        <v>15690932</v>
      </c>
      <c r="N34" s="17">
        <v>375807</v>
      </c>
      <c r="O34" s="17">
        <v>1611386</v>
      </c>
      <c r="P34" s="46">
        <v>1987193</v>
      </c>
    </row>
    <row r="35" spans="3:16" ht="15.75">
      <c r="C35" s="93">
        <v>30</v>
      </c>
      <c r="D35" s="87" t="s">
        <v>40</v>
      </c>
      <c r="E35" s="14">
        <v>7692228</v>
      </c>
      <c r="F35" s="14">
        <v>37954906</v>
      </c>
      <c r="G35" s="13">
        <v>45647134</v>
      </c>
      <c r="H35" s="14">
        <v>250175</v>
      </c>
      <c r="I35" s="14">
        <v>1584669</v>
      </c>
      <c r="J35" s="13">
        <v>1834844</v>
      </c>
      <c r="K35" s="14">
        <v>10055523</v>
      </c>
      <c r="L35" s="14">
        <v>23108904</v>
      </c>
      <c r="M35" s="13">
        <v>33164427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28189</v>
      </c>
      <c r="F36" s="17">
        <v>29695</v>
      </c>
      <c r="G36" s="13">
        <v>57884</v>
      </c>
      <c r="H36" s="17">
        <v>0</v>
      </c>
      <c r="I36" s="17">
        <v>0</v>
      </c>
      <c r="J36" s="13">
        <v>0</v>
      </c>
      <c r="K36" s="17">
        <v>158874</v>
      </c>
      <c r="L36" s="17">
        <v>142127</v>
      </c>
      <c r="M36" s="13">
        <v>301001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49083195</v>
      </c>
      <c r="F40" s="51">
        <f aca="true" t="shared" si="0" ref="F40:P40">SUM(F6:F39)</f>
        <v>213556746</v>
      </c>
      <c r="G40" s="51">
        <f t="shared" si="0"/>
        <v>262639941</v>
      </c>
      <c r="H40" s="51">
        <f t="shared" si="0"/>
        <v>1177444</v>
      </c>
      <c r="I40" s="51">
        <f t="shared" si="0"/>
        <v>4919820</v>
      </c>
      <c r="J40" s="51">
        <f t="shared" si="0"/>
        <v>6097264</v>
      </c>
      <c r="K40" s="51">
        <f t="shared" si="0"/>
        <v>52373940</v>
      </c>
      <c r="L40" s="51">
        <f t="shared" si="0"/>
        <v>76064537</v>
      </c>
      <c r="M40" s="51">
        <f t="shared" si="0"/>
        <v>128438477</v>
      </c>
      <c r="N40" s="51">
        <f t="shared" si="0"/>
        <v>375829</v>
      </c>
      <c r="O40" s="51">
        <f t="shared" si="0"/>
        <v>1611430</v>
      </c>
      <c r="P40" s="52">
        <f t="shared" si="0"/>
        <v>1987259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E4:G4"/>
    <mergeCell ref="H4:J4"/>
    <mergeCell ref="C40:D40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2279614</v>
      </c>
      <c r="F10" s="17">
        <v>1860279</v>
      </c>
      <c r="G10" s="13">
        <v>4139893</v>
      </c>
      <c r="H10" s="17">
        <v>2685</v>
      </c>
      <c r="I10" s="17">
        <v>1941</v>
      </c>
      <c r="J10" s="13">
        <v>4626</v>
      </c>
      <c r="K10" s="17">
        <v>826050</v>
      </c>
      <c r="L10" s="17">
        <v>195250</v>
      </c>
      <c r="M10" s="13">
        <v>1021300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709491</v>
      </c>
      <c r="F11" s="14">
        <v>11669151</v>
      </c>
      <c r="G11" s="13">
        <v>12378642</v>
      </c>
      <c r="H11" s="14">
        <v>16171</v>
      </c>
      <c r="I11" s="14">
        <v>259918</v>
      </c>
      <c r="J11" s="13">
        <v>276089</v>
      </c>
      <c r="K11" s="14">
        <v>298653</v>
      </c>
      <c r="L11" s="14">
        <v>325724</v>
      </c>
      <c r="M11" s="13">
        <v>624377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725748</v>
      </c>
      <c r="F12" s="28">
        <v>2373787</v>
      </c>
      <c r="G12" s="15">
        <v>3099535</v>
      </c>
      <c r="H12" s="17">
        <v>2186</v>
      </c>
      <c r="I12" s="17">
        <v>452</v>
      </c>
      <c r="J12" s="13">
        <v>2638</v>
      </c>
      <c r="K12" s="17">
        <v>3145063</v>
      </c>
      <c r="L12" s="17">
        <v>1282290</v>
      </c>
      <c r="M12" s="13">
        <v>4427353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1997289</v>
      </c>
      <c r="F13" s="29">
        <v>11043226</v>
      </c>
      <c r="G13" s="15">
        <v>13040515</v>
      </c>
      <c r="H13" s="29">
        <v>42088</v>
      </c>
      <c r="I13" s="29">
        <v>376962</v>
      </c>
      <c r="J13" s="15">
        <v>419050</v>
      </c>
      <c r="K13" s="29">
        <v>24766</v>
      </c>
      <c r="L13" s="29">
        <v>115812</v>
      </c>
      <c r="M13" s="15">
        <v>140578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435223</v>
      </c>
      <c r="F14" s="28">
        <v>5440412</v>
      </c>
      <c r="G14" s="15">
        <v>5875635</v>
      </c>
      <c r="H14" s="17">
        <v>7418</v>
      </c>
      <c r="I14" s="17">
        <v>87785</v>
      </c>
      <c r="J14" s="13">
        <v>95203</v>
      </c>
      <c r="K14" s="17">
        <v>472310</v>
      </c>
      <c r="L14" s="17">
        <v>2040180</v>
      </c>
      <c r="M14" s="13">
        <v>2512490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28252</v>
      </c>
      <c r="F17" s="31">
        <v>9939</v>
      </c>
      <c r="G17" s="33">
        <v>38191</v>
      </c>
      <c r="H17" s="31">
        <v>524</v>
      </c>
      <c r="I17" s="31">
        <v>68</v>
      </c>
      <c r="J17" s="34">
        <v>592</v>
      </c>
      <c r="K17" s="31">
        <v>25971</v>
      </c>
      <c r="L17" s="31">
        <v>4179</v>
      </c>
      <c r="M17" s="33">
        <v>30150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1190606</v>
      </c>
      <c r="F19" s="29">
        <v>6460237</v>
      </c>
      <c r="G19" s="15">
        <v>7650843</v>
      </c>
      <c r="H19" s="29">
        <v>0</v>
      </c>
      <c r="I19" s="29">
        <v>2</v>
      </c>
      <c r="J19" s="15">
        <v>2</v>
      </c>
      <c r="K19" s="29">
        <v>115223</v>
      </c>
      <c r="L19" s="29">
        <v>917928</v>
      </c>
      <c r="M19" s="15">
        <v>1033151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1242558</v>
      </c>
      <c r="F20" s="17">
        <v>987537</v>
      </c>
      <c r="G20" s="15">
        <v>2230095</v>
      </c>
      <c r="H20" s="17">
        <v>18747</v>
      </c>
      <c r="I20" s="17">
        <v>45459</v>
      </c>
      <c r="J20" s="13">
        <v>64206</v>
      </c>
      <c r="K20" s="17">
        <v>5287300</v>
      </c>
      <c r="L20" s="17">
        <v>2817097</v>
      </c>
      <c r="M20" s="13">
        <v>8104397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434303</v>
      </c>
      <c r="F23" s="14">
        <v>1601690</v>
      </c>
      <c r="G23" s="13">
        <v>2035993</v>
      </c>
      <c r="H23" s="14">
        <v>2574</v>
      </c>
      <c r="I23" s="14">
        <v>7983</v>
      </c>
      <c r="J23" s="13">
        <v>10557</v>
      </c>
      <c r="K23" s="14">
        <v>1288613</v>
      </c>
      <c r="L23" s="14">
        <v>318057</v>
      </c>
      <c r="M23" s="15">
        <v>1606670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60159</v>
      </c>
      <c r="F24" s="17">
        <v>29485</v>
      </c>
      <c r="G24" s="13">
        <v>89644</v>
      </c>
      <c r="H24" s="17">
        <v>165</v>
      </c>
      <c r="I24" s="17">
        <v>0</v>
      </c>
      <c r="J24" s="13">
        <v>165</v>
      </c>
      <c r="K24" s="17">
        <v>33742</v>
      </c>
      <c r="L24" s="17">
        <v>936</v>
      </c>
      <c r="M24" s="15">
        <v>34678</v>
      </c>
      <c r="N24" s="17">
        <v>37</v>
      </c>
      <c r="O24" s="17">
        <v>23</v>
      </c>
      <c r="P24" s="46">
        <v>60</v>
      </c>
    </row>
    <row r="25" spans="3:16" ht="15.75">
      <c r="C25" s="93">
        <v>20</v>
      </c>
      <c r="D25" s="87" t="s">
        <v>24</v>
      </c>
      <c r="E25" s="14">
        <v>5619800</v>
      </c>
      <c r="F25" s="14">
        <v>26536827</v>
      </c>
      <c r="G25" s="13">
        <v>32156627</v>
      </c>
      <c r="H25" s="14">
        <v>32620</v>
      </c>
      <c r="I25" s="14">
        <v>152922</v>
      </c>
      <c r="J25" s="13">
        <v>185542</v>
      </c>
      <c r="K25" s="14">
        <v>2755126</v>
      </c>
      <c r="L25" s="14">
        <v>8397741</v>
      </c>
      <c r="M25" s="13">
        <v>11152867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1127470</v>
      </c>
      <c r="F27" s="14">
        <v>6973399</v>
      </c>
      <c r="G27" s="13">
        <v>8100869</v>
      </c>
      <c r="H27" s="14">
        <v>0</v>
      </c>
      <c r="I27" s="14">
        <v>0</v>
      </c>
      <c r="J27" s="13">
        <v>0</v>
      </c>
      <c r="K27" s="14">
        <v>480023</v>
      </c>
      <c r="L27" s="14">
        <v>992101</v>
      </c>
      <c r="M27" s="13">
        <v>1472124</v>
      </c>
      <c r="N27" s="14"/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1132185</v>
      </c>
      <c r="F31" s="14">
        <v>15484179</v>
      </c>
      <c r="G31" s="13">
        <v>16616364</v>
      </c>
      <c r="H31" s="14">
        <v>613</v>
      </c>
      <c r="I31" s="14">
        <v>7188</v>
      </c>
      <c r="J31" s="13">
        <v>7801</v>
      </c>
      <c r="K31" s="14">
        <v>1639584</v>
      </c>
      <c r="L31" s="14">
        <v>7121769</v>
      </c>
      <c r="M31" s="13">
        <v>8761353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323306</v>
      </c>
      <c r="F32" s="17">
        <v>382769</v>
      </c>
      <c r="G32" s="13">
        <v>706075</v>
      </c>
      <c r="H32" s="17">
        <v>3503</v>
      </c>
      <c r="I32" s="17">
        <v>3393</v>
      </c>
      <c r="J32" s="13">
        <v>6896</v>
      </c>
      <c r="K32" s="17">
        <v>2840</v>
      </c>
      <c r="L32" s="17">
        <v>142176</v>
      </c>
      <c r="M32" s="13">
        <v>145016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2692243</v>
      </c>
      <c r="F33" s="14">
        <v>8305252</v>
      </c>
      <c r="G33" s="13">
        <v>10997495</v>
      </c>
      <c r="H33" s="14">
        <v>0</v>
      </c>
      <c r="I33" s="14">
        <v>0</v>
      </c>
      <c r="J33" s="13">
        <v>0</v>
      </c>
      <c r="K33" s="14">
        <v>154682</v>
      </c>
      <c r="L33" s="14">
        <v>430353</v>
      </c>
      <c r="M33" s="13">
        <v>585035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5318638</v>
      </c>
      <c r="F34" s="17">
        <v>25357926</v>
      </c>
      <c r="G34" s="13">
        <v>30676564</v>
      </c>
      <c r="H34" s="17">
        <v>242369</v>
      </c>
      <c r="I34" s="17">
        <v>1069543</v>
      </c>
      <c r="J34" s="13">
        <v>1311912</v>
      </c>
      <c r="K34" s="17">
        <v>6396741</v>
      </c>
      <c r="L34" s="17">
        <v>9147110</v>
      </c>
      <c r="M34" s="13">
        <v>15543851</v>
      </c>
      <c r="N34" s="17">
        <v>375768</v>
      </c>
      <c r="O34" s="17">
        <v>1611159</v>
      </c>
      <c r="P34" s="46">
        <v>1986927</v>
      </c>
    </row>
    <row r="35" spans="3:16" ht="15.75">
      <c r="C35" s="93">
        <v>30</v>
      </c>
      <c r="D35" s="87" t="s">
        <v>40</v>
      </c>
      <c r="E35" s="14">
        <v>7654396</v>
      </c>
      <c r="F35" s="14">
        <v>37717290</v>
      </c>
      <c r="G35" s="13">
        <v>45371686</v>
      </c>
      <c r="H35" s="14">
        <v>191577</v>
      </c>
      <c r="I35" s="14">
        <v>1195678</v>
      </c>
      <c r="J35" s="13">
        <v>1387255</v>
      </c>
      <c r="K35" s="14">
        <v>9987984</v>
      </c>
      <c r="L35" s="14">
        <v>22900997</v>
      </c>
      <c r="M35" s="13">
        <v>32888981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28170</v>
      </c>
      <c r="F36" s="17">
        <v>29686</v>
      </c>
      <c r="G36" s="13">
        <v>57856</v>
      </c>
      <c r="H36" s="17">
        <v>0</v>
      </c>
      <c r="I36" s="17">
        <v>0</v>
      </c>
      <c r="J36" s="13">
        <v>0</v>
      </c>
      <c r="K36" s="17">
        <v>158883</v>
      </c>
      <c r="L36" s="17">
        <v>142128</v>
      </c>
      <c r="M36" s="13">
        <v>301011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48919855</v>
      </c>
      <c r="F40" s="51">
        <f aca="true" t="shared" si="0" ref="F40:P40">SUM(F6:F39)</f>
        <v>212429781</v>
      </c>
      <c r="G40" s="51">
        <f t="shared" si="0"/>
        <v>261349636</v>
      </c>
      <c r="H40" s="51">
        <f t="shared" si="0"/>
        <v>1119393</v>
      </c>
      <c r="I40" s="51">
        <f t="shared" si="0"/>
        <v>4526829</v>
      </c>
      <c r="J40" s="51">
        <f t="shared" si="0"/>
        <v>5646222</v>
      </c>
      <c r="K40" s="51">
        <f t="shared" si="0"/>
        <v>52108918</v>
      </c>
      <c r="L40" s="51">
        <f t="shared" si="0"/>
        <v>75722371</v>
      </c>
      <c r="M40" s="51">
        <f t="shared" si="0"/>
        <v>127831289</v>
      </c>
      <c r="N40" s="51">
        <f t="shared" si="0"/>
        <v>375805</v>
      </c>
      <c r="O40" s="51">
        <f t="shared" si="0"/>
        <v>1611183</v>
      </c>
      <c r="P40" s="52">
        <f t="shared" si="0"/>
        <v>1986988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H4:J4"/>
    <mergeCell ref="K4:M4"/>
    <mergeCell ref="N4:P4"/>
    <mergeCell ref="C40:D40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2"/>
  <sheetViews>
    <sheetView rightToLeft="1" tabSelected="1" zoomScalePageLayoutView="0" workbookViewId="0" topLeftCell="A1">
      <selection activeCell="H19" sqref="H1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60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32" t="s">
        <v>2</v>
      </c>
      <c r="D4" s="134" t="s">
        <v>3</v>
      </c>
      <c r="E4" s="128" t="s">
        <v>4</v>
      </c>
      <c r="F4" s="128"/>
      <c r="G4" s="128"/>
      <c r="H4" s="128" t="s">
        <v>5</v>
      </c>
      <c r="I4" s="128"/>
      <c r="J4" s="128"/>
      <c r="K4" s="128" t="s">
        <v>6</v>
      </c>
      <c r="L4" s="128"/>
      <c r="M4" s="128"/>
      <c r="N4" s="128" t="s">
        <v>7</v>
      </c>
      <c r="O4" s="128"/>
      <c r="P4" s="131"/>
    </row>
    <row r="5" spans="3:16" ht="15.75">
      <c r="C5" s="133"/>
      <c r="D5" s="135"/>
      <c r="E5" s="53" t="s">
        <v>8</v>
      </c>
      <c r="F5" s="53" t="s">
        <v>9</v>
      </c>
      <c r="G5" s="53" t="s">
        <v>10</v>
      </c>
      <c r="H5" s="53" t="s">
        <v>8</v>
      </c>
      <c r="I5" s="53" t="s">
        <v>9</v>
      </c>
      <c r="J5" s="53" t="s">
        <v>10</v>
      </c>
      <c r="K5" s="53" t="s">
        <v>8</v>
      </c>
      <c r="L5" s="53" t="s">
        <v>9</v>
      </c>
      <c r="M5" s="53" t="s">
        <v>10</v>
      </c>
      <c r="N5" s="53" t="s">
        <v>8</v>
      </c>
      <c r="O5" s="53" t="s">
        <v>9</v>
      </c>
      <c r="P5" s="54" t="s">
        <v>10</v>
      </c>
    </row>
    <row r="6" spans="3:16" ht="15.75">
      <c r="C6" s="55">
        <v>1</v>
      </c>
      <c r="D6" s="56" t="s">
        <v>11</v>
      </c>
      <c r="E6" s="57">
        <v>1261460</v>
      </c>
      <c r="F6" s="57">
        <v>1493148</v>
      </c>
      <c r="G6" s="58">
        <v>2754608</v>
      </c>
      <c r="H6" s="59">
        <v>11957</v>
      </c>
      <c r="I6" s="59">
        <v>26087</v>
      </c>
      <c r="J6" s="58">
        <v>38044</v>
      </c>
      <c r="K6" s="59">
        <v>839906</v>
      </c>
      <c r="L6" s="59">
        <v>32394</v>
      </c>
      <c r="M6" s="58">
        <v>872300</v>
      </c>
      <c r="N6" s="59">
        <v>0</v>
      </c>
      <c r="O6" s="59">
        <v>0</v>
      </c>
      <c r="P6" s="60">
        <v>0</v>
      </c>
    </row>
    <row r="7" spans="3:16" ht="15.75">
      <c r="C7" s="61">
        <v>2</v>
      </c>
      <c r="D7" s="62" t="s">
        <v>12</v>
      </c>
      <c r="E7" s="63">
        <v>819334</v>
      </c>
      <c r="F7" s="63">
        <v>4770282</v>
      </c>
      <c r="G7" s="58">
        <v>5589616</v>
      </c>
      <c r="H7" s="63">
        <v>530</v>
      </c>
      <c r="I7" s="63">
        <v>0</v>
      </c>
      <c r="J7" s="58">
        <v>530</v>
      </c>
      <c r="K7" s="63">
        <v>1173276</v>
      </c>
      <c r="L7" s="63">
        <v>3753839</v>
      </c>
      <c r="M7" s="58">
        <v>4927115</v>
      </c>
      <c r="N7" s="63">
        <v>0</v>
      </c>
      <c r="O7" s="63">
        <v>0</v>
      </c>
      <c r="P7" s="60">
        <v>0</v>
      </c>
    </row>
    <row r="8" spans="3:16" ht="15.75">
      <c r="C8" s="55">
        <v>3</v>
      </c>
      <c r="D8" s="56" t="s">
        <v>13</v>
      </c>
      <c r="E8" s="59">
        <v>298576</v>
      </c>
      <c r="F8" s="59">
        <v>2968094</v>
      </c>
      <c r="G8" s="58">
        <v>3266670</v>
      </c>
      <c r="H8" s="59">
        <v>0</v>
      </c>
      <c r="I8" s="59">
        <v>0</v>
      </c>
      <c r="J8" s="58">
        <v>0</v>
      </c>
      <c r="K8" s="59">
        <v>74380</v>
      </c>
      <c r="L8" s="59">
        <v>935970</v>
      </c>
      <c r="M8" s="58">
        <v>1010350</v>
      </c>
      <c r="N8" s="59">
        <v>0</v>
      </c>
      <c r="O8" s="59">
        <v>0</v>
      </c>
      <c r="P8" s="60">
        <v>0</v>
      </c>
    </row>
    <row r="9" spans="3:16" ht="15.75">
      <c r="C9" s="61">
        <v>4</v>
      </c>
      <c r="D9" s="62" t="s">
        <v>14</v>
      </c>
      <c r="E9" s="63">
        <v>5443461</v>
      </c>
      <c r="F9" s="63">
        <v>4267147</v>
      </c>
      <c r="G9" s="58">
        <v>9710608</v>
      </c>
      <c r="H9" s="63">
        <v>158293</v>
      </c>
      <c r="I9" s="63">
        <v>111105</v>
      </c>
      <c r="J9" s="58">
        <v>269398</v>
      </c>
      <c r="K9" s="63">
        <v>11552189</v>
      </c>
      <c r="L9" s="63">
        <v>8109888</v>
      </c>
      <c r="M9" s="58">
        <v>19662077</v>
      </c>
      <c r="N9" s="63">
        <v>0</v>
      </c>
      <c r="O9" s="63">
        <v>0</v>
      </c>
      <c r="P9" s="60">
        <v>0</v>
      </c>
    </row>
    <row r="10" spans="3:16" ht="15.75">
      <c r="C10" s="55">
        <v>5</v>
      </c>
      <c r="D10" s="56" t="s">
        <v>15</v>
      </c>
      <c r="E10" s="59">
        <v>2297299</v>
      </c>
      <c r="F10" s="59">
        <v>1872170</v>
      </c>
      <c r="G10" s="58">
        <v>4169469</v>
      </c>
      <c r="H10" s="59">
        <v>2697</v>
      </c>
      <c r="I10" s="59">
        <v>1954</v>
      </c>
      <c r="J10" s="58">
        <v>4651</v>
      </c>
      <c r="K10" s="59">
        <v>786758</v>
      </c>
      <c r="L10" s="59">
        <v>191546</v>
      </c>
      <c r="M10" s="58">
        <v>978304</v>
      </c>
      <c r="N10" s="59">
        <v>0</v>
      </c>
      <c r="O10" s="59">
        <v>0</v>
      </c>
      <c r="P10" s="60">
        <v>0</v>
      </c>
    </row>
    <row r="11" spans="3:16" ht="15.75">
      <c r="C11" s="61">
        <v>6</v>
      </c>
      <c r="D11" s="62" t="s">
        <v>16</v>
      </c>
      <c r="E11" s="63">
        <v>699917</v>
      </c>
      <c r="F11" s="63">
        <v>11494117</v>
      </c>
      <c r="G11" s="58">
        <v>12194034</v>
      </c>
      <c r="H11" s="63">
        <v>15924</v>
      </c>
      <c r="I11" s="63">
        <v>254863</v>
      </c>
      <c r="J11" s="58">
        <v>270787</v>
      </c>
      <c r="K11" s="63">
        <v>294950</v>
      </c>
      <c r="L11" s="63">
        <v>308103</v>
      </c>
      <c r="M11" s="58">
        <v>603053</v>
      </c>
      <c r="N11" s="63">
        <v>0</v>
      </c>
      <c r="O11" s="63">
        <v>0</v>
      </c>
      <c r="P11" s="60">
        <v>0</v>
      </c>
    </row>
    <row r="12" spans="3:16" ht="15.75">
      <c r="C12" s="55">
        <v>7</v>
      </c>
      <c r="D12" s="56" t="s">
        <v>17</v>
      </c>
      <c r="E12" s="64">
        <v>720609</v>
      </c>
      <c r="F12" s="65">
        <v>2338162</v>
      </c>
      <c r="G12" s="66">
        <v>3058771</v>
      </c>
      <c r="H12" s="59">
        <v>2466</v>
      </c>
      <c r="I12" s="59">
        <v>473</v>
      </c>
      <c r="J12" s="58">
        <v>2939</v>
      </c>
      <c r="K12" s="59">
        <v>3106881</v>
      </c>
      <c r="L12" s="59">
        <v>1260352</v>
      </c>
      <c r="M12" s="58">
        <v>4367233</v>
      </c>
      <c r="N12" s="59">
        <v>0</v>
      </c>
      <c r="O12" s="59">
        <v>0</v>
      </c>
      <c r="P12" s="60">
        <v>0</v>
      </c>
    </row>
    <row r="13" spans="3:16" ht="15.75">
      <c r="C13" s="61">
        <v>8</v>
      </c>
      <c r="D13" s="62" t="s">
        <v>30</v>
      </c>
      <c r="E13" s="67">
        <v>1995077</v>
      </c>
      <c r="F13" s="67">
        <v>10989384</v>
      </c>
      <c r="G13" s="66">
        <v>12984461</v>
      </c>
      <c r="H13" s="67">
        <v>41731</v>
      </c>
      <c r="I13" s="67">
        <v>375989</v>
      </c>
      <c r="J13" s="66">
        <v>417720</v>
      </c>
      <c r="K13" s="67">
        <v>18850</v>
      </c>
      <c r="L13" s="67">
        <v>83722</v>
      </c>
      <c r="M13" s="66">
        <v>102572</v>
      </c>
      <c r="N13" s="67">
        <v>0</v>
      </c>
      <c r="O13" s="67">
        <v>0</v>
      </c>
      <c r="P13" s="60">
        <v>0</v>
      </c>
    </row>
    <row r="14" spans="3:16" ht="15.75">
      <c r="C14" s="55">
        <v>9</v>
      </c>
      <c r="D14" s="56" t="s">
        <v>31</v>
      </c>
      <c r="E14" s="64">
        <v>431879</v>
      </c>
      <c r="F14" s="65">
        <v>5398069</v>
      </c>
      <c r="G14" s="66">
        <v>5829948</v>
      </c>
      <c r="H14" s="59">
        <v>7298</v>
      </c>
      <c r="I14" s="59">
        <v>86720</v>
      </c>
      <c r="J14" s="58">
        <v>94018</v>
      </c>
      <c r="K14" s="59">
        <v>459619</v>
      </c>
      <c r="L14" s="59">
        <v>2022279</v>
      </c>
      <c r="M14" s="58">
        <v>2481898</v>
      </c>
      <c r="N14" s="59">
        <v>0</v>
      </c>
      <c r="O14" s="59">
        <v>0</v>
      </c>
      <c r="P14" s="60">
        <v>0</v>
      </c>
    </row>
    <row r="15" spans="3:16" ht="15.75">
      <c r="C15" s="61">
        <v>10</v>
      </c>
      <c r="D15" s="62" t="s">
        <v>28</v>
      </c>
      <c r="E15" s="67">
        <v>17889</v>
      </c>
      <c r="F15" s="67">
        <v>31586</v>
      </c>
      <c r="G15" s="66">
        <v>49475</v>
      </c>
      <c r="H15" s="67">
        <v>0</v>
      </c>
      <c r="I15" s="67">
        <v>0</v>
      </c>
      <c r="J15" s="66">
        <v>0</v>
      </c>
      <c r="K15" s="67">
        <v>28405</v>
      </c>
      <c r="L15" s="67">
        <v>13253</v>
      </c>
      <c r="M15" s="66">
        <v>41658</v>
      </c>
      <c r="N15" s="67">
        <v>0</v>
      </c>
      <c r="O15" s="67">
        <v>0</v>
      </c>
      <c r="P15" s="60">
        <v>0</v>
      </c>
    </row>
    <row r="16" spans="3:16" ht="15.75">
      <c r="C16" s="55">
        <v>11</v>
      </c>
      <c r="D16" s="56" t="s">
        <v>29</v>
      </c>
      <c r="E16" s="65">
        <v>182810</v>
      </c>
      <c r="F16" s="65">
        <v>760135</v>
      </c>
      <c r="G16" s="66">
        <v>942945</v>
      </c>
      <c r="H16" s="65">
        <v>1729</v>
      </c>
      <c r="I16" s="65">
        <v>188</v>
      </c>
      <c r="J16" s="66">
        <v>1917</v>
      </c>
      <c r="K16" s="65">
        <v>953877</v>
      </c>
      <c r="L16" s="65">
        <v>451597</v>
      </c>
      <c r="M16" s="66">
        <v>1405474</v>
      </c>
      <c r="N16" s="68">
        <v>0</v>
      </c>
      <c r="O16" s="68">
        <v>0</v>
      </c>
      <c r="P16" s="60">
        <v>0</v>
      </c>
    </row>
    <row r="17" spans="3:16" ht="15.75">
      <c r="C17" s="69">
        <v>12</v>
      </c>
      <c r="D17" s="70" t="s">
        <v>32</v>
      </c>
      <c r="E17" s="71">
        <v>28252</v>
      </c>
      <c r="F17" s="71">
        <v>9939</v>
      </c>
      <c r="G17" s="72">
        <v>38191</v>
      </c>
      <c r="H17" s="71">
        <v>524</v>
      </c>
      <c r="I17" s="71">
        <v>68</v>
      </c>
      <c r="J17" s="73">
        <v>592</v>
      </c>
      <c r="K17" s="71">
        <v>25971</v>
      </c>
      <c r="L17" s="71">
        <v>4179</v>
      </c>
      <c r="M17" s="72">
        <v>30150</v>
      </c>
      <c r="N17" s="71">
        <v>0</v>
      </c>
      <c r="O17" s="71">
        <v>1</v>
      </c>
      <c r="P17" s="74">
        <v>1</v>
      </c>
    </row>
    <row r="18" spans="3:16" ht="15.75">
      <c r="C18" s="75">
        <v>13</v>
      </c>
      <c r="D18" s="76" t="s">
        <v>18</v>
      </c>
      <c r="E18" s="65">
        <v>497197</v>
      </c>
      <c r="F18" s="65">
        <v>828022</v>
      </c>
      <c r="G18" s="66">
        <v>1325219</v>
      </c>
      <c r="H18" s="65">
        <v>1265</v>
      </c>
      <c r="I18" s="65">
        <v>563</v>
      </c>
      <c r="J18" s="66">
        <v>1828</v>
      </c>
      <c r="K18" s="65">
        <v>6165</v>
      </c>
      <c r="L18" s="65">
        <v>2752</v>
      </c>
      <c r="M18" s="66">
        <v>8917</v>
      </c>
      <c r="N18" s="65">
        <v>0</v>
      </c>
      <c r="O18" s="65">
        <v>0</v>
      </c>
      <c r="P18" s="60">
        <v>0</v>
      </c>
    </row>
    <row r="19" spans="3:16" ht="15.75">
      <c r="C19" s="69">
        <v>14</v>
      </c>
      <c r="D19" s="70" t="s">
        <v>19</v>
      </c>
      <c r="E19" s="67">
        <v>1226246</v>
      </c>
      <c r="F19" s="67">
        <v>6635224</v>
      </c>
      <c r="G19" s="66">
        <v>7861470</v>
      </c>
      <c r="H19" s="67">
        <v>1</v>
      </c>
      <c r="I19" s="67">
        <v>2</v>
      </c>
      <c r="J19" s="66">
        <v>3</v>
      </c>
      <c r="K19" s="67">
        <v>143009</v>
      </c>
      <c r="L19" s="67">
        <v>1020134</v>
      </c>
      <c r="M19" s="66">
        <v>1163143</v>
      </c>
      <c r="N19" s="67">
        <v>0</v>
      </c>
      <c r="O19" s="67">
        <v>0</v>
      </c>
      <c r="P19" s="60">
        <v>0</v>
      </c>
    </row>
    <row r="20" spans="3:16" ht="15.75">
      <c r="C20" s="75">
        <v>15</v>
      </c>
      <c r="D20" s="76" t="s">
        <v>20</v>
      </c>
      <c r="E20" s="59">
        <v>1230802</v>
      </c>
      <c r="F20" s="59">
        <v>976472</v>
      </c>
      <c r="G20" s="66">
        <v>2207274</v>
      </c>
      <c r="H20" s="59">
        <v>14032</v>
      </c>
      <c r="I20" s="59">
        <v>40650</v>
      </c>
      <c r="J20" s="58">
        <v>54682</v>
      </c>
      <c r="K20" s="59">
        <v>5268377</v>
      </c>
      <c r="L20" s="59">
        <v>2808653</v>
      </c>
      <c r="M20" s="58">
        <v>8077030</v>
      </c>
      <c r="N20" s="59">
        <v>0</v>
      </c>
      <c r="O20" s="59">
        <v>0</v>
      </c>
      <c r="P20" s="60">
        <v>0</v>
      </c>
    </row>
    <row r="21" spans="3:16" ht="15.75">
      <c r="C21" s="69">
        <v>16</v>
      </c>
      <c r="D21" s="70" t="s">
        <v>21</v>
      </c>
      <c r="E21" s="63">
        <v>4398595</v>
      </c>
      <c r="F21" s="63">
        <v>20421856</v>
      </c>
      <c r="G21" s="58">
        <v>24820451</v>
      </c>
      <c r="H21" s="63">
        <v>66806</v>
      </c>
      <c r="I21" s="63">
        <v>362911</v>
      </c>
      <c r="J21" s="58">
        <v>429717</v>
      </c>
      <c r="K21" s="63">
        <v>1096187</v>
      </c>
      <c r="L21" s="63">
        <v>1760336</v>
      </c>
      <c r="M21" s="66">
        <v>2856523</v>
      </c>
      <c r="N21" s="63">
        <v>0</v>
      </c>
      <c r="O21" s="63">
        <v>0</v>
      </c>
      <c r="P21" s="60">
        <v>0</v>
      </c>
    </row>
    <row r="22" spans="3:16" ht="15.75">
      <c r="C22" s="75">
        <v>17</v>
      </c>
      <c r="D22" s="76" t="s">
        <v>33</v>
      </c>
      <c r="E22" s="77">
        <v>408873</v>
      </c>
      <c r="F22" s="77">
        <v>445462</v>
      </c>
      <c r="G22" s="58">
        <v>854335</v>
      </c>
      <c r="H22" s="77">
        <v>22625</v>
      </c>
      <c r="I22" s="77">
        <v>4189</v>
      </c>
      <c r="J22" s="58">
        <v>26814</v>
      </c>
      <c r="K22" s="77">
        <v>542584</v>
      </c>
      <c r="L22" s="77">
        <v>567616</v>
      </c>
      <c r="M22" s="66">
        <v>1110200</v>
      </c>
      <c r="N22" s="77">
        <v>0</v>
      </c>
      <c r="O22" s="77">
        <v>0</v>
      </c>
      <c r="P22" s="60">
        <v>0</v>
      </c>
    </row>
    <row r="23" spans="3:16" ht="15.75">
      <c r="C23" s="69">
        <v>18</v>
      </c>
      <c r="D23" s="70" t="s">
        <v>22</v>
      </c>
      <c r="E23" s="63">
        <v>429842</v>
      </c>
      <c r="F23" s="63">
        <v>1578948</v>
      </c>
      <c r="G23" s="58">
        <v>2008790</v>
      </c>
      <c r="H23" s="63">
        <v>2545</v>
      </c>
      <c r="I23" s="63">
        <v>7833</v>
      </c>
      <c r="J23" s="58">
        <v>10378</v>
      </c>
      <c r="K23" s="63">
        <v>1278222</v>
      </c>
      <c r="L23" s="63">
        <v>301197</v>
      </c>
      <c r="M23" s="66">
        <v>1579419</v>
      </c>
      <c r="N23" s="63">
        <v>0</v>
      </c>
      <c r="O23" s="63">
        <v>0</v>
      </c>
      <c r="P23" s="60">
        <v>0</v>
      </c>
    </row>
    <row r="24" spans="3:16" ht="15.75">
      <c r="C24" s="75">
        <v>19</v>
      </c>
      <c r="D24" s="76" t="s">
        <v>23</v>
      </c>
      <c r="E24" s="59">
        <v>53706</v>
      </c>
      <c r="F24" s="59">
        <v>27947</v>
      </c>
      <c r="G24" s="58">
        <v>81653</v>
      </c>
      <c r="H24" s="59">
        <v>88</v>
      </c>
      <c r="I24" s="59">
        <v>0</v>
      </c>
      <c r="J24" s="58">
        <v>88</v>
      </c>
      <c r="K24" s="59">
        <v>124964</v>
      </c>
      <c r="L24" s="59">
        <v>1343</v>
      </c>
      <c r="M24" s="66">
        <v>126307</v>
      </c>
      <c r="N24" s="59">
        <v>29</v>
      </c>
      <c r="O24" s="59">
        <v>42</v>
      </c>
      <c r="P24" s="60">
        <v>71</v>
      </c>
    </row>
    <row r="25" spans="3:16" ht="15.75">
      <c r="C25" s="69">
        <v>20</v>
      </c>
      <c r="D25" s="70" t="s">
        <v>24</v>
      </c>
      <c r="E25" s="63">
        <v>5827010</v>
      </c>
      <c r="F25" s="63">
        <v>27171062</v>
      </c>
      <c r="G25" s="58">
        <v>32998072</v>
      </c>
      <c r="H25" s="63">
        <v>34168</v>
      </c>
      <c r="I25" s="63">
        <v>158341</v>
      </c>
      <c r="J25" s="58">
        <v>192509</v>
      </c>
      <c r="K25" s="63">
        <v>2859593</v>
      </c>
      <c r="L25" s="63">
        <v>8466317</v>
      </c>
      <c r="M25" s="58">
        <v>11325910</v>
      </c>
      <c r="N25" s="63">
        <v>0</v>
      </c>
      <c r="O25" s="63">
        <v>0</v>
      </c>
      <c r="P25" s="60">
        <v>0</v>
      </c>
    </row>
    <row r="26" spans="3:16" ht="15.75">
      <c r="C26" s="75">
        <v>21</v>
      </c>
      <c r="D26" s="76" t="s">
        <v>34</v>
      </c>
      <c r="E26" s="59">
        <v>23075</v>
      </c>
      <c r="F26" s="59">
        <v>89555</v>
      </c>
      <c r="G26" s="58">
        <v>112630</v>
      </c>
      <c r="H26" s="59">
        <v>650</v>
      </c>
      <c r="I26" s="59">
        <v>581</v>
      </c>
      <c r="J26" s="58">
        <v>1231</v>
      </c>
      <c r="K26" s="59">
        <v>30892</v>
      </c>
      <c r="L26" s="59">
        <v>33528</v>
      </c>
      <c r="M26" s="66">
        <v>64420</v>
      </c>
      <c r="N26" s="59">
        <v>0</v>
      </c>
      <c r="O26" s="59">
        <v>0</v>
      </c>
      <c r="P26" s="60">
        <v>0</v>
      </c>
    </row>
    <row r="27" spans="3:16" ht="15.75">
      <c r="C27" s="69">
        <v>22</v>
      </c>
      <c r="D27" s="70" t="s">
        <v>35</v>
      </c>
      <c r="E27" s="63">
        <v>1116353</v>
      </c>
      <c r="F27" s="63">
        <v>6914496</v>
      </c>
      <c r="G27" s="58">
        <v>8030849</v>
      </c>
      <c r="H27" s="63">
        <v>0</v>
      </c>
      <c r="I27" s="63">
        <v>0</v>
      </c>
      <c r="J27" s="58">
        <v>0</v>
      </c>
      <c r="K27" s="63">
        <v>475496</v>
      </c>
      <c r="L27" s="63">
        <v>983647</v>
      </c>
      <c r="M27" s="58">
        <v>1459143</v>
      </c>
      <c r="N27" s="63">
        <v>0</v>
      </c>
      <c r="O27" s="63">
        <v>0</v>
      </c>
      <c r="P27" s="60">
        <v>0</v>
      </c>
    </row>
    <row r="28" spans="3:16" ht="15.75">
      <c r="C28" s="75">
        <v>23</v>
      </c>
      <c r="D28" s="76" t="s">
        <v>36</v>
      </c>
      <c r="E28" s="59">
        <v>444461</v>
      </c>
      <c r="F28" s="59">
        <v>5574444</v>
      </c>
      <c r="G28" s="58">
        <v>6018905</v>
      </c>
      <c r="H28" s="59">
        <v>290888</v>
      </c>
      <c r="I28" s="59">
        <v>809757</v>
      </c>
      <c r="J28" s="58">
        <v>1100645</v>
      </c>
      <c r="K28" s="59">
        <v>526</v>
      </c>
      <c r="L28" s="59">
        <v>4422</v>
      </c>
      <c r="M28" s="66">
        <v>4948</v>
      </c>
      <c r="N28" s="59">
        <v>0</v>
      </c>
      <c r="O28" s="59">
        <v>0</v>
      </c>
      <c r="P28" s="60">
        <v>0</v>
      </c>
    </row>
    <row r="29" spans="3:16" ht="15.75">
      <c r="C29" s="69">
        <v>24</v>
      </c>
      <c r="D29" s="70" t="s">
        <v>37</v>
      </c>
      <c r="E29" s="63">
        <v>781847</v>
      </c>
      <c r="F29" s="63">
        <v>4835362</v>
      </c>
      <c r="G29" s="58">
        <v>5617209</v>
      </c>
      <c r="H29" s="63">
        <v>0</v>
      </c>
      <c r="I29" s="63">
        <v>0</v>
      </c>
      <c r="J29" s="58">
        <v>0</v>
      </c>
      <c r="K29" s="63">
        <v>0</v>
      </c>
      <c r="L29" s="63">
        <v>0</v>
      </c>
      <c r="M29" s="58">
        <v>0</v>
      </c>
      <c r="N29" s="63">
        <v>0</v>
      </c>
      <c r="O29" s="63">
        <v>0</v>
      </c>
      <c r="P29" s="60">
        <v>0</v>
      </c>
    </row>
    <row r="30" spans="3:16" ht="15.75">
      <c r="C30" s="75">
        <v>25</v>
      </c>
      <c r="D30" s="76" t="s">
        <v>25</v>
      </c>
      <c r="E30" s="59">
        <v>150893</v>
      </c>
      <c r="F30" s="59">
        <v>112520</v>
      </c>
      <c r="G30" s="58">
        <v>263413</v>
      </c>
      <c r="H30" s="59">
        <v>0</v>
      </c>
      <c r="I30" s="59">
        <v>0</v>
      </c>
      <c r="J30" s="58">
        <v>0</v>
      </c>
      <c r="K30" s="59">
        <v>1421993</v>
      </c>
      <c r="L30" s="59">
        <v>921483</v>
      </c>
      <c r="M30" s="58">
        <v>2343476</v>
      </c>
      <c r="N30" s="59">
        <v>0</v>
      </c>
      <c r="O30" s="59">
        <v>0</v>
      </c>
      <c r="P30" s="60">
        <v>0</v>
      </c>
    </row>
    <row r="31" spans="3:16" ht="15.75">
      <c r="C31" s="69">
        <v>26</v>
      </c>
      <c r="D31" s="70" t="s">
        <v>26</v>
      </c>
      <c r="E31" s="63">
        <v>1121780</v>
      </c>
      <c r="F31" s="63">
        <v>15376617</v>
      </c>
      <c r="G31" s="58">
        <v>16498397</v>
      </c>
      <c r="H31" s="63">
        <v>806</v>
      </c>
      <c r="I31" s="63">
        <v>7258</v>
      </c>
      <c r="J31" s="58">
        <v>8064</v>
      </c>
      <c r="K31" s="63">
        <v>1629173</v>
      </c>
      <c r="L31" s="63">
        <v>7021499</v>
      </c>
      <c r="M31" s="58">
        <v>8650672</v>
      </c>
      <c r="N31" s="63">
        <v>0</v>
      </c>
      <c r="O31" s="63">
        <v>0</v>
      </c>
      <c r="P31" s="60">
        <v>0</v>
      </c>
    </row>
    <row r="32" spans="3:16" ht="15.75">
      <c r="C32" s="75">
        <v>27</v>
      </c>
      <c r="D32" s="76" t="s">
        <v>38</v>
      </c>
      <c r="E32" s="59">
        <v>319181</v>
      </c>
      <c r="F32" s="59">
        <v>377017</v>
      </c>
      <c r="G32" s="58">
        <v>696198</v>
      </c>
      <c r="H32" s="59">
        <v>3340</v>
      </c>
      <c r="I32" s="59">
        <v>3181</v>
      </c>
      <c r="J32" s="58">
        <v>6521</v>
      </c>
      <c r="K32" s="59">
        <v>88052</v>
      </c>
      <c r="L32" s="59">
        <v>53279</v>
      </c>
      <c r="M32" s="58">
        <v>141331</v>
      </c>
      <c r="N32" s="59">
        <v>0</v>
      </c>
      <c r="O32" s="59">
        <v>0</v>
      </c>
      <c r="P32" s="60">
        <v>0</v>
      </c>
    </row>
    <row r="33" spans="3:16" ht="15.75">
      <c r="C33" s="69">
        <v>28</v>
      </c>
      <c r="D33" s="70" t="s">
        <v>27</v>
      </c>
      <c r="E33" s="63">
        <v>2664997</v>
      </c>
      <c r="F33" s="63">
        <v>8218199</v>
      </c>
      <c r="G33" s="58">
        <v>10883196</v>
      </c>
      <c r="H33" s="63">
        <v>0</v>
      </c>
      <c r="I33" s="63">
        <v>0</v>
      </c>
      <c r="J33" s="58">
        <v>0</v>
      </c>
      <c r="K33" s="63">
        <v>153769</v>
      </c>
      <c r="L33" s="63">
        <v>436753</v>
      </c>
      <c r="M33" s="58">
        <v>590522</v>
      </c>
      <c r="N33" s="63">
        <v>0</v>
      </c>
      <c r="O33" s="63">
        <v>0</v>
      </c>
      <c r="P33" s="60">
        <v>0</v>
      </c>
    </row>
    <row r="34" spans="3:16" ht="15.75">
      <c r="C34" s="75">
        <v>29</v>
      </c>
      <c r="D34" s="76" t="s">
        <v>39</v>
      </c>
      <c r="E34" s="59">
        <v>5299266</v>
      </c>
      <c r="F34" s="59">
        <v>25130895</v>
      </c>
      <c r="G34" s="58">
        <v>30430161</v>
      </c>
      <c r="H34" s="59">
        <v>248579</v>
      </c>
      <c r="I34" s="59">
        <v>1096433</v>
      </c>
      <c r="J34" s="58">
        <v>1345012</v>
      </c>
      <c r="K34" s="59">
        <v>6319798</v>
      </c>
      <c r="L34" s="59">
        <v>8939824</v>
      </c>
      <c r="M34" s="58">
        <v>15259622</v>
      </c>
      <c r="N34" s="59">
        <v>375550</v>
      </c>
      <c r="O34" s="59">
        <v>1610255</v>
      </c>
      <c r="P34" s="60">
        <v>1985805</v>
      </c>
    </row>
    <row r="35" spans="3:16" ht="15.75">
      <c r="C35" s="69">
        <v>30</v>
      </c>
      <c r="D35" s="70" t="s">
        <v>40</v>
      </c>
      <c r="E35" s="63">
        <v>7617976</v>
      </c>
      <c r="F35" s="63">
        <v>37485583</v>
      </c>
      <c r="G35" s="58">
        <v>45103559</v>
      </c>
      <c r="H35" s="63">
        <v>140629</v>
      </c>
      <c r="I35" s="63">
        <v>860553</v>
      </c>
      <c r="J35" s="58">
        <v>1001182</v>
      </c>
      <c r="K35" s="63">
        <v>9902433</v>
      </c>
      <c r="L35" s="63">
        <v>22540825</v>
      </c>
      <c r="M35" s="58">
        <v>32443258</v>
      </c>
      <c r="N35" s="63">
        <v>0</v>
      </c>
      <c r="O35" s="63">
        <v>0</v>
      </c>
      <c r="P35" s="60">
        <v>0</v>
      </c>
    </row>
    <row r="36" spans="3:16" ht="27.75" customHeight="1">
      <c r="C36" s="75">
        <v>31</v>
      </c>
      <c r="D36" s="76" t="s">
        <v>41</v>
      </c>
      <c r="E36" s="59">
        <v>28234</v>
      </c>
      <c r="F36" s="59">
        <v>29736</v>
      </c>
      <c r="G36" s="58">
        <v>57970</v>
      </c>
      <c r="H36" s="59">
        <v>0</v>
      </c>
      <c r="I36" s="59">
        <v>0</v>
      </c>
      <c r="J36" s="58">
        <v>0</v>
      </c>
      <c r="K36" s="59">
        <v>8349</v>
      </c>
      <c r="L36" s="59">
        <v>142135</v>
      </c>
      <c r="M36" s="58">
        <v>150484</v>
      </c>
      <c r="N36" s="59">
        <v>0</v>
      </c>
      <c r="O36" s="59">
        <v>0</v>
      </c>
      <c r="P36" s="60">
        <v>0</v>
      </c>
    </row>
    <row r="37" spans="3:16" ht="15.75">
      <c r="C37" s="69">
        <v>32</v>
      </c>
      <c r="D37" s="70" t="s">
        <v>42</v>
      </c>
      <c r="E37" s="63">
        <v>0</v>
      </c>
      <c r="F37" s="63">
        <v>0</v>
      </c>
      <c r="G37" s="58">
        <v>0</v>
      </c>
      <c r="H37" s="63">
        <v>0</v>
      </c>
      <c r="I37" s="63">
        <v>0</v>
      </c>
      <c r="J37" s="58">
        <v>0</v>
      </c>
      <c r="K37" s="63">
        <v>0</v>
      </c>
      <c r="L37" s="63">
        <v>0</v>
      </c>
      <c r="M37" s="58">
        <v>0</v>
      </c>
      <c r="N37" s="63">
        <v>0</v>
      </c>
      <c r="O37" s="63">
        <v>0</v>
      </c>
      <c r="P37" s="60">
        <v>0</v>
      </c>
    </row>
    <row r="38" spans="3:16" ht="15.75">
      <c r="C38" s="75">
        <v>33</v>
      </c>
      <c r="D38" s="76" t="s">
        <v>43</v>
      </c>
      <c r="E38" s="59">
        <v>1164077</v>
      </c>
      <c r="F38" s="59">
        <v>3576146</v>
      </c>
      <c r="G38" s="58">
        <v>4740223</v>
      </c>
      <c r="H38" s="59">
        <v>645</v>
      </c>
      <c r="I38" s="59">
        <v>2340</v>
      </c>
      <c r="J38" s="58">
        <v>2985</v>
      </c>
      <c r="K38" s="59">
        <v>1217277</v>
      </c>
      <c r="L38" s="59">
        <v>1845298</v>
      </c>
      <c r="M38" s="58">
        <v>3062575</v>
      </c>
      <c r="N38" s="59">
        <v>0</v>
      </c>
      <c r="O38" s="59">
        <v>0</v>
      </c>
      <c r="P38" s="60">
        <v>0</v>
      </c>
    </row>
    <row r="39" spans="3:17" ht="15.75">
      <c r="C39" s="69">
        <v>34</v>
      </c>
      <c r="D39" s="70" t="s">
        <v>44</v>
      </c>
      <c r="E39" s="63"/>
      <c r="F39" s="63"/>
      <c r="G39" s="58"/>
      <c r="H39" s="63"/>
      <c r="I39" s="63"/>
      <c r="J39" s="58"/>
      <c r="K39" s="63"/>
      <c r="L39" s="63"/>
      <c r="M39" s="58"/>
      <c r="N39" s="63"/>
      <c r="O39" s="63"/>
      <c r="P39" s="60"/>
      <c r="Q39" s="3"/>
    </row>
    <row r="40" spans="3:16" ht="16.5" thickBot="1">
      <c r="C40" s="129" t="s">
        <v>10</v>
      </c>
      <c r="D40" s="130"/>
      <c r="E40" s="78">
        <f>SUM(E6:E39)</f>
        <v>49000974</v>
      </c>
      <c r="F40" s="78">
        <f aca="true" t="shared" si="0" ref="F40:P40">SUM(F6:F39)</f>
        <v>212197796</v>
      </c>
      <c r="G40" s="78">
        <f t="shared" si="0"/>
        <v>261198770</v>
      </c>
      <c r="H40" s="78">
        <f t="shared" si="0"/>
        <v>1070216</v>
      </c>
      <c r="I40" s="78">
        <f t="shared" si="0"/>
        <v>4212039</v>
      </c>
      <c r="J40" s="78">
        <f t="shared" si="0"/>
        <v>5282255</v>
      </c>
      <c r="K40" s="78">
        <f t="shared" si="0"/>
        <v>51881921</v>
      </c>
      <c r="L40" s="78">
        <f t="shared" si="0"/>
        <v>75018163</v>
      </c>
      <c r="M40" s="78">
        <f t="shared" si="0"/>
        <v>126900084</v>
      </c>
      <c r="N40" s="78">
        <f t="shared" si="0"/>
        <v>375579</v>
      </c>
      <c r="O40" s="78">
        <f t="shared" si="0"/>
        <v>1610298</v>
      </c>
      <c r="P40" s="79">
        <f t="shared" si="0"/>
        <v>1985877</v>
      </c>
    </row>
    <row r="42" ht="15.75">
      <c r="K42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2564734</v>
      </c>
      <c r="F10" s="17">
        <v>2159386</v>
      </c>
      <c r="G10" s="13">
        <v>4724120</v>
      </c>
      <c r="H10" s="17">
        <v>5142</v>
      </c>
      <c r="I10" s="17">
        <v>1588</v>
      </c>
      <c r="J10" s="13">
        <v>6730</v>
      </c>
      <c r="K10" s="17">
        <v>835665</v>
      </c>
      <c r="L10" s="17">
        <v>177731</v>
      </c>
      <c r="M10" s="13">
        <v>1013396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601980</v>
      </c>
      <c r="F11" s="14">
        <v>9304359</v>
      </c>
      <c r="G11" s="13">
        <v>9906339</v>
      </c>
      <c r="H11" s="14">
        <v>21687</v>
      </c>
      <c r="I11" s="14">
        <v>348791</v>
      </c>
      <c r="J11" s="13">
        <v>370478</v>
      </c>
      <c r="K11" s="14">
        <v>312614</v>
      </c>
      <c r="L11" s="14">
        <v>379031</v>
      </c>
      <c r="M11" s="13">
        <v>691645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800535</v>
      </c>
      <c r="F12" s="28">
        <v>2655900</v>
      </c>
      <c r="G12" s="15">
        <v>3456435</v>
      </c>
      <c r="H12" s="17">
        <v>1036</v>
      </c>
      <c r="I12" s="17">
        <v>385</v>
      </c>
      <c r="J12" s="13">
        <v>1421</v>
      </c>
      <c r="K12" s="17">
        <v>3385253</v>
      </c>
      <c r="L12" s="17">
        <v>1418728</v>
      </c>
      <c r="M12" s="13">
        <v>4803981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472594</v>
      </c>
      <c r="F14" s="28">
        <v>5862484</v>
      </c>
      <c r="G14" s="15">
        <v>6335078</v>
      </c>
      <c r="H14" s="17">
        <v>10732</v>
      </c>
      <c r="I14" s="17">
        <v>108748</v>
      </c>
      <c r="J14" s="13">
        <v>119480</v>
      </c>
      <c r="K14" s="17">
        <v>522097</v>
      </c>
      <c r="L14" s="17">
        <v>2136425</v>
      </c>
      <c r="M14" s="13">
        <v>2658522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29768</v>
      </c>
      <c r="F17" s="31">
        <v>10592</v>
      </c>
      <c r="G17" s="33">
        <v>40360</v>
      </c>
      <c r="H17" s="31">
        <v>645</v>
      </c>
      <c r="I17" s="31">
        <v>81</v>
      </c>
      <c r="J17" s="34">
        <v>726</v>
      </c>
      <c r="K17" s="31">
        <v>36428</v>
      </c>
      <c r="L17" s="31">
        <v>5529</v>
      </c>
      <c r="M17" s="33">
        <v>41957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912884</v>
      </c>
      <c r="F19" s="29">
        <v>4933834</v>
      </c>
      <c r="G19" s="15">
        <v>5846718</v>
      </c>
      <c r="H19" s="29">
        <v>0</v>
      </c>
      <c r="I19" s="29">
        <v>0</v>
      </c>
      <c r="J19" s="15">
        <v>0</v>
      </c>
      <c r="K19" s="29">
        <v>120085</v>
      </c>
      <c r="L19" s="29">
        <v>848435</v>
      </c>
      <c r="M19" s="15">
        <v>968520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1411376</v>
      </c>
      <c r="F20" s="17">
        <v>1177287</v>
      </c>
      <c r="G20" s="15">
        <v>2588663</v>
      </c>
      <c r="H20" s="17">
        <v>15254</v>
      </c>
      <c r="I20" s="17">
        <v>38502</v>
      </c>
      <c r="J20" s="13">
        <v>53756</v>
      </c>
      <c r="K20" s="17">
        <v>5471488</v>
      </c>
      <c r="L20" s="17">
        <v>2987546</v>
      </c>
      <c r="M20" s="13">
        <v>8459034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483605</v>
      </c>
      <c r="F23" s="14">
        <v>1835966</v>
      </c>
      <c r="G23" s="13">
        <v>2319571</v>
      </c>
      <c r="H23" s="14">
        <v>2722</v>
      </c>
      <c r="I23" s="14">
        <v>9288</v>
      </c>
      <c r="J23" s="13">
        <v>12010</v>
      </c>
      <c r="K23" s="14">
        <v>1433110</v>
      </c>
      <c r="L23" s="14">
        <v>403291</v>
      </c>
      <c r="M23" s="15">
        <v>1836401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61411</v>
      </c>
      <c r="F24" s="17">
        <v>27351</v>
      </c>
      <c r="G24" s="13">
        <v>88762</v>
      </c>
      <c r="H24" s="17">
        <v>283</v>
      </c>
      <c r="I24" s="17">
        <v>1</v>
      </c>
      <c r="J24" s="13">
        <v>284</v>
      </c>
      <c r="K24" s="17">
        <v>246777</v>
      </c>
      <c r="L24" s="17">
        <v>845</v>
      </c>
      <c r="M24" s="15">
        <v>247622</v>
      </c>
      <c r="N24" s="17">
        <v>4</v>
      </c>
      <c r="O24" s="17">
        <v>24</v>
      </c>
      <c r="P24" s="46">
        <v>28</v>
      </c>
    </row>
    <row r="25" spans="3:16" ht="15.75">
      <c r="C25" s="48">
        <v>20</v>
      </c>
      <c r="D25" s="42" t="s">
        <v>24</v>
      </c>
      <c r="E25" s="14">
        <v>5790397</v>
      </c>
      <c r="F25" s="14">
        <v>28061033</v>
      </c>
      <c r="G25" s="13">
        <v>33851430</v>
      </c>
      <c r="H25" s="14">
        <v>26365</v>
      </c>
      <c r="I25" s="14">
        <v>138069</v>
      </c>
      <c r="J25" s="13">
        <v>164434</v>
      </c>
      <c r="K25" s="14">
        <v>3134183</v>
      </c>
      <c r="L25" s="14">
        <v>9255109</v>
      </c>
      <c r="M25" s="13">
        <v>12389292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1271975</v>
      </c>
      <c r="F27" s="14">
        <v>7567217</v>
      </c>
      <c r="G27" s="13">
        <v>8839192</v>
      </c>
      <c r="H27" s="14">
        <v>0</v>
      </c>
      <c r="I27" s="14">
        <v>0</v>
      </c>
      <c r="J27" s="13">
        <v>0</v>
      </c>
      <c r="K27" s="14">
        <v>541969</v>
      </c>
      <c r="L27" s="14">
        <v>1036787</v>
      </c>
      <c r="M27" s="13">
        <v>1578756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157734</v>
      </c>
      <c r="F30" s="17">
        <v>132093</v>
      </c>
      <c r="G30" s="13">
        <v>289827</v>
      </c>
      <c r="H30" s="17">
        <v>0</v>
      </c>
      <c r="I30" s="17">
        <v>0</v>
      </c>
      <c r="J30" s="13">
        <v>0</v>
      </c>
      <c r="K30" s="17">
        <v>1496817</v>
      </c>
      <c r="L30" s="17">
        <v>997474</v>
      </c>
      <c r="M30" s="13">
        <v>2494291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1168780</v>
      </c>
      <c r="F31" s="14">
        <v>16149940</v>
      </c>
      <c r="G31" s="13">
        <v>17318720</v>
      </c>
      <c r="H31" s="14">
        <v>480</v>
      </c>
      <c r="I31" s="14">
        <v>6216</v>
      </c>
      <c r="J31" s="13">
        <v>6696</v>
      </c>
      <c r="K31" s="14">
        <v>1747697</v>
      </c>
      <c r="L31" s="14">
        <v>7645837</v>
      </c>
      <c r="M31" s="13">
        <v>9393534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382037</v>
      </c>
      <c r="F32" s="17">
        <v>436415</v>
      </c>
      <c r="G32" s="13">
        <v>818452</v>
      </c>
      <c r="H32" s="17">
        <v>4624</v>
      </c>
      <c r="I32" s="17">
        <v>5213</v>
      </c>
      <c r="J32" s="13">
        <v>9837</v>
      </c>
      <c r="K32" s="17">
        <v>84406</v>
      </c>
      <c r="L32" s="17">
        <v>57322</v>
      </c>
      <c r="M32" s="13">
        <v>141728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2986402</v>
      </c>
      <c r="F33" s="14">
        <v>9228260</v>
      </c>
      <c r="G33" s="13">
        <v>12214662</v>
      </c>
      <c r="H33" s="14">
        <v>0</v>
      </c>
      <c r="I33" s="14">
        <v>0</v>
      </c>
      <c r="J33" s="13">
        <v>0</v>
      </c>
      <c r="K33" s="14">
        <v>142953</v>
      </c>
      <c r="L33" s="14">
        <v>364297</v>
      </c>
      <c r="M33" s="13">
        <v>507250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5507359</v>
      </c>
      <c r="F34" s="17">
        <v>26570333</v>
      </c>
      <c r="G34" s="13">
        <v>32077692</v>
      </c>
      <c r="H34" s="17">
        <v>254450</v>
      </c>
      <c r="I34" s="17">
        <v>1031443</v>
      </c>
      <c r="J34" s="13">
        <v>1285893</v>
      </c>
      <c r="K34" s="17">
        <v>6778748</v>
      </c>
      <c r="L34" s="17">
        <v>9935151</v>
      </c>
      <c r="M34" s="13">
        <v>16713899</v>
      </c>
      <c r="N34" s="17">
        <v>376281</v>
      </c>
      <c r="O34" s="17">
        <v>1613579</v>
      </c>
      <c r="P34" s="46">
        <v>1989860</v>
      </c>
    </row>
    <row r="35" spans="3:16" ht="15.75">
      <c r="C35" s="48">
        <v>30</v>
      </c>
      <c r="D35" s="42" t="s">
        <v>40</v>
      </c>
      <c r="E35" s="14">
        <v>7996302</v>
      </c>
      <c r="F35" s="14">
        <v>39888593</v>
      </c>
      <c r="G35" s="13">
        <v>47884895</v>
      </c>
      <c r="H35" s="14">
        <v>14058</v>
      </c>
      <c r="I35" s="14">
        <v>103769</v>
      </c>
      <c r="J35" s="13">
        <v>117827</v>
      </c>
      <c r="K35" s="14">
        <v>10645311</v>
      </c>
      <c r="L35" s="14">
        <v>24898799</v>
      </c>
      <c r="M35" s="13">
        <v>35544110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28029</v>
      </c>
      <c r="F36" s="17">
        <v>29408</v>
      </c>
      <c r="G36" s="13">
        <v>57437</v>
      </c>
      <c r="H36" s="17">
        <v>0</v>
      </c>
      <c r="I36" s="17">
        <v>0</v>
      </c>
      <c r="J36" s="13">
        <v>0</v>
      </c>
      <c r="K36" s="17">
        <v>158794</v>
      </c>
      <c r="L36" s="17">
        <v>142041</v>
      </c>
      <c r="M36" s="13">
        <v>300835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50393824</v>
      </c>
      <c r="F40" s="51">
        <f aca="true" t="shared" si="0" ref="F40:L40">SUM(F6:F39)</f>
        <v>217281782</v>
      </c>
      <c r="G40" s="51">
        <f t="shared" si="0"/>
        <v>267675606</v>
      </c>
      <c r="H40" s="51">
        <f t="shared" si="0"/>
        <v>952583</v>
      </c>
      <c r="I40" s="51">
        <f t="shared" si="0"/>
        <v>3420696</v>
      </c>
      <c r="J40" s="51">
        <f t="shared" si="0"/>
        <v>4373279</v>
      </c>
      <c r="K40" s="51">
        <f t="shared" si="0"/>
        <v>54714139</v>
      </c>
      <c r="L40" s="51">
        <f t="shared" si="0"/>
        <v>80268375</v>
      </c>
      <c r="M40" s="51">
        <f>SUM(M6:M39)</f>
        <v>134982514</v>
      </c>
      <c r="N40" s="51">
        <f>SUM(N6:N39)</f>
        <v>376285</v>
      </c>
      <c r="O40" s="51">
        <f>SUM(O6:O39)</f>
        <v>1613603</v>
      </c>
      <c r="P40" s="52">
        <f>SUM(P6:P39)</f>
        <v>1989888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2564734</v>
      </c>
      <c r="F10" s="17">
        <v>2159386</v>
      </c>
      <c r="G10" s="13">
        <v>4724120</v>
      </c>
      <c r="H10" s="17">
        <v>5142</v>
      </c>
      <c r="I10" s="17">
        <v>1588</v>
      </c>
      <c r="J10" s="13">
        <v>6730</v>
      </c>
      <c r="K10" s="17">
        <v>835665</v>
      </c>
      <c r="L10" s="17">
        <v>177731</v>
      </c>
      <c r="M10" s="13">
        <v>1013396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590680</v>
      </c>
      <c r="F11" s="14">
        <v>9151185</v>
      </c>
      <c r="G11" s="13">
        <v>9741865</v>
      </c>
      <c r="H11" s="14">
        <v>20448</v>
      </c>
      <c r="I11" s="14">
        <v>333361</v>
      </c>
      <c r="J11" s="13">
        <v>353809</v>
      </c>
      <c r="K11" s="14">
        <v>306660</v>
      </c>
      <c r="L11" s="14">
        <v>360152</v>
      </c>
      <c r="M11" s="13">
        <v>666812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790788</v>
      </c>
      <c r="F12" s="28">
        <v>2626565</v>
      </c>
      <c r="G12" s="15">
        <v>3417353</v>
      </c>
      <c r="H12" s="17">
        <v>985</v>
      </c>
      <c r="I12" s="17">
        <v>381</v>
      </c>
      <c r="J12" s="13">
        <v>1366</v>
      </c>
      <c r="K12" s="17">
        <v>3329711</v>
      </c>
      <c r="L12" s="17">
        <v>1396585</v>
      </c>
      <c r="M12" s="13">
        <v>4726296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467863</v>
      </c>
      <c r="F14" s="28">
        <v>5814092</v>
      </c>
      <c r="G14" s="15">
        <v>6281955</v>
      </c>
      <c r="H14" s="17">
        <v>10270</v>
      </c>
      <c r="I14" s="17">
        <v>106470</v>
      </c>
      <c r="J14" s="13">
        <v>116740</v>
      </c>
      <c r="K14" s="17">
        <v>500020</v>
      </c>
      <c r="L14" s="17">
        <v>2122844</v>
      </c>
      <c r="M14" s="13">
        <v>2622864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29768</v>
      </c>
      <c r="F17" s="31">
        <v>10592</v>
      </c>
      <c r="G17" s="33">
        <v>40360</v>
      </c>
      <c r="H17" s="31">
        <v>645</v>
      </c>
      <c r="I17" s="31">
        <v>81</v>
      </c>
      <c r="J17" s="34">
        <v>726</v>
      </c>
      <c r="K17" s="31">
        <v>36428</v>
      </c>
      <c r="L17" s="31">
        <v>5529</v>
      </c>
      <c r="M17" s="33">
        <v>41957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967722</v>
      </c>
      <c r="F19" s="29">
        <v>5272007</v>
      </c>
      <c r="G19" s="15">
        <v>6239729</v>
      </c>
      <c r="H19" s="29">
        <v>0</v>
      </c>
      <c r="I19" s="29">
        <v>0</v>
      </c>
      <c r="J19" s="15">
        <v>0</v>
      </c>
      <c r="K19" s="29">
        <v>115175</v>
      </c>
      <c r="L19" s="29">
        <v>861626</v>
      </c>
      <c r="M19" s="15">
        <v>976801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1389140</v>
      </c>
      <c r="F20" s="17">
        <v>1161297</v>
      </c>
      <c r="G20" s="15">
        <v>2550437</v>
      </c>
      <c r="H20" s="17">
        <v>2455121</v>
      </c>
      <c r="I20" s="17">
        <v>809406</v>
      </c>
      <c r="J20" s="13">
        <v>3264527</v>
      </c>
      <c r="K20" s="17">
        <v>5438641</v>
      </c>
      <c r="L20" s="17">
        <v>2976049</v>
      </c>
      <c r="M20" s="13">
        <v>8414690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477454</v>
      </c>
      <c r="F23" s="14">
        <v>1803764</v>
      </c>
      <c r="G23" s="13">
        <v>2281218</v>
      </c>
      <c r="H23" s="14">
        <v>2672</v>
      </c>
      <c r="I23" s="14">
        <v>9137</v>
      </c>
      <c r="J23" s="13">
        <v>11809</v>
      </c>
      <c r="K23" s="14">
        <v>1436911</v>
      </c>
      <c r="L23" s="14">
        <v>386368</v>
      </c>
      <c r="M23" s="15">
        <v>1823279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21507</v>
      </c>
      <c r="F24" s="17">
        <v>28245</v>
      </c>
      <c r="G24" s="13">
        <v>49752</v>
      </c>
      <c r="H24" s="17">
        <v>415</v>
      </c>
      <c r="I24" s="17">
        <v>2</v>
      </c>
      <c r="J24" s="13">
        <v>417</v>
      </c>
      <c r="K24" s="17">
        <v>621832</v>
      </c>
      <c r="L24" s="17">
        <v>725</v>
      </c>
      <c r="M24" s="15">
        <v>622557</v>
      </c>
      <c r="N24" s="17">
        <v>4</v>
      </c>
      <c r="O24" s="17">
        <v>24</v>
      </c>
      <c r="P24" s="46">
        <v>28</v>
      </c>
    </row>
    <row r="25" spans="3:16" ht="15.75">
      <c r="C25" s="48">
        <v>20</v>
      </c>
      <c r="D25" s="42" t="s">
        <v>24</v>
      </c>
      <c r="E25" s="14">
        <v>5766721</v>
      </c>
      <c r="F25" s="14">
        <v>27922398</v>
      </c>
      <c r="G25" s="13">
        <v>33689119</v>
      </c>
      <c r="H25" s="14">
        <v>24915</v>
      </c>
      <c r="I25" s="14">
        <v>128714</v>
      </c>
      <c r="J25" s="13">
        <v>153629</v>
      </c>
      <c r="K25" s="14">
        <v>3069416</v>
      </c>
      <c r="L25" s="14">
        <v>9131301</v>
      </c>
      <c r="M25" s="13">
        <v>12200717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1253555</v>
      </c>
      <c r="F27" s="14">
        <v>7493788</v>
      </c>
      <c r="G27" s="13">
        <v>8747343</v>
      </c>
      <c r="H27" s="14">
        <v>0</v>
      </c>
      <c r="I27" s="14">
        <v>0</v>
      </c>
      <c r="J27" s="13">
        <v>0</v>
      </c>
      <c r="K27" s="14">
        <v>514910</v>
      </c>
      <c r="L27" s="14">
        <v>1030035</v>
      </c>
      <c r="M27" s="13">
        <v>1544945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170016</v>
      </c>
      <c r="F30" s="17">
        <v>130533</v>
      </c>
      <c r="G30" s="13">
        <v>300549</v>
      </c>
      <c r="H30" s="17">
        <v>0</v>
      </c>
      <c r="I30" s="17">
        <v>0</v>
      </c>
      <c r="J30" s="13">
        <v>0</v>
      </c>
      <c r="K30" s="17">
        <v>1504413</v>
      </c>
      <c r="L30" s="17">
        <v>987621</v>
      </c>
      <c r="M30" s="13">
        <v>2492034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1161453</v>
      </c>
      <c r="F31" s="14">
        <v>16046128</v>
      </c>
      <c r="G31" s="13">
        <v>17207581</v>
      </c>
      <c r="H31" s="14">
        <v>485</v>
      </c>
      <c r="I31" s="14">
        <v>6402</v>
      </c>
      <c r="J31" s="13">
        <v>6887</v>
      </c>
      <c r="K31" s="14">
        <v>1725051</v>
      </c>
      <c r="L31" s="14">
        <v>7550131</v>
      </c>
      <c r="M31" s="13">
        <v>9275182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382037</v>
      </c>
      <c r="F32" s="17">
        <v>436415</v>
      </c>
      <c r="G32" s="13">
        <v>818452</v>
      </c>
      <c r="H32" s="17">
        <v>4624</v>
      </c>
      <c r="I32" s="17">
        <v>5213</v>
      </c>
      <c r="J32" s="13">
        <v>9837</v>
      </c>
      <c r="K32" s="17">
        <v>84406</v>
      </c>
      <c r="L32" s="17">
        <v>57322</v>
      </c>
      <c r="M32" s="13">
        <v>141728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2934345</v>
      </c>
      <c r="F33" s="14">
        <v>9114613</v>
      </c>
      <c r="G33" s="13">
        <v>12048958</v>
      </c>
      <c r="H33" s="14">
        <v>0</v>
      </c>
      <c r="I33" s="14">
        <v>0</v>
      </c>
      <c r="J33" s="13">
        <v>0</v>
      </c>
      <c r="K33" s="14">
        <v>151990</v>
      </c>
      <c r="L33" s="14">
        <v>389014</v>
      </c>
      <c r="M33" s="13">
        <v>541004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5501857</v>
      </c>
      <c r="F34" s="17">
        <v>26543787</v>
      </c>
      <c r="G34" s="13">
        <v>32045644</v>
      </c>
      <c r="H34" s="17">
        <v>254196</v>
      </c>
      <c r="I34" s="17">
        <v>1030408</v>
      </c>
      <c r="J34" s="13">
        <v>1284604</v>
      </c>
      <c r="K34" s="17">
        <v>6771976</v>
      </c>
      <c r="L34" s="17">
        <v>9925226</v>
      </c>
      <c r="M34" s="13">
        <v>16697202</v>
      </c>
      <c r="N34" s="17">
        <v>375905</v>
      </c>
      <c r="O34" s="17">
        <v>1611966</v>
      </c>
      <c r="P34" s="46">
        <v>1987871</v>
      </c>
    </row>
    <row r="35" spans="3:16" ht="15.75">
      <c r="C35" s="48">
        <v>30</v>
      </c>
      <c r="D35" s="42" t="s">
        <v>40</v>
      </c>
      <c r="E35" s="14">
        <v>7961046</v>
      </c>
      <c r="F35" s="14">
        <v>39647369</v>
      </c>
      <c r="G35" s="13">
        <v>47608415</v>
      </c>
      <c r="H35" s="14">
        <v>1011067</v>
      </c>
      <c r="I35" s="14">
        <v>6685028</v>
      </c>
      <c r="J35" s="13">
        <v>7696095</v>
      </c>
      <c r="K35" s="14">
        <v>10503014</v>
      </c>
      <c r="L35" s="14">
        <v>24533485</v>
      </c>
      <c r="M35" s="13">
        <v>35036499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28066</v>
      </c>
      <c r="F36" s="17">
        <v>29420</v>
      </c>
      <c r="G36" s="13">
        <v>57486</v>
      </c>
      <c r="H36" s="17">
        <v>0</v>
      </c>
      <c r="I36" s="17">
        <v>0</v>
      </c>
      <c r="J36" s="13">
        <v>0</v>
      </c>
      <c r="K36" s="17">
        <v>158803</v>
      </c>
      <c r="L36" s="17">
        <v>142047</v>
      </c>
      <c r="M36" s="13">
        <v>300850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50224674</v>
      </c>
      <c r="F40" s="51">
        <f aca="true" t="shared" si="0" ref="F40:L40">SUM(F6:F39)</f>
        <v>216642915</v>
      </c>
      <c r="G40" s="51">
        <f t="shared" si="0"/>
        <v>266867589</v>
      </c>
      <c r="H40" s="51">
        <f t="shared" si="0"/>
        <v>4386090</v>
      </c>
      <c r="I40" s="51">
        <f t="shared" si="0"/>
        <v>10744793</v>
      </c>
      <c r="J40" s="51">
        <f t="shared" si="0"/>
        <v>15130883</v>
      </c>
      <c r="K40" s="51">
        <f t="shared" si="0"/>
        <v>54724766</v>
      </c>
      <c r="L40" s="51">
        <f t="shared" si="0"/>
        <v>79611788</v>
      </c>
      <c r="M40" s="51">
        <f>SUM(M6:M39)</f>
        <v>134336554</v>
      </c>
      <c r="N40" s="51">
        <f>SUM(N6:N39)</f>
        <v>375909</v>
      </c>
      <c r="O40" s="51">
        <f>SUM(O6:O39)</f>
        <v>1611990</v>
      </c>
      <c r="P40" s="52">
        <f>SUM(P6:P39)</f>
        <v>1987899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H4:J4"/>
    <mergeCell ref="K4:M4"/>
    <mergeCell ref="N4:P4"/>
    <mergeCell ref="C40:D40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2546501</v>
      </c>
      <c r="F10" s="17">
        <v>2137876</v>
      </c>
      <c r="G10" s="13">
        <v>4684377</v>
      </c>
      <c r="H10" s="17">
        <v>4437</v>
      </c>
      <c r="I10" s="17">
        <v>1656</v>
      </c>
      <c r="J10" s="13">
        <v>6093</v>
      </c>
      <c r="K10" s="17">
        <v>855210</v>
      </c>
      <c r="L10" s="17">
        <v>195434</v>
      </c>
      <c r="M10" s="13">
        <v>1050644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578547</v>
      </c>
      <c r="F11" s="14">
        <v>8991051</v>
      </c>
      <c r="G11" s="13">
        <v>9569598</v>
      </c>
      <c r="H11" s="14">
        <v>21588</v>
      </c>
      <c r="I11" s="14">
        <v>365706</v>
      </c>
      <c r="J11" s="13">
        <v>387294</v>
      </c>
      <c r="K11" s="14">
        <v>316851</v>
      </c>
      <c r="L11" s="14">
        <v>381807</v>
      </c>
      <c r="M11" s="13">
        <v>698658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342430</v>
      </c>
      <c r="F12" s="28">
        <v>852024</v>
      </c>
      <c r="G12" s="15">
        <v>1194454</v>
      </c>
      <c r="H12" s="17">
        <v>0</v>
      </c>
      <c r="I12" s="17">
        <v>0</v>
      </c>
      <c r="J12" s="13">
        <v>0</v>
      </c>
      <c r="K12" s="17">
        <v>3306421</v>
      </c>
      <c r="L12" s="17">
        <v>1379180</v>
      </c>
      <c r="M12" s="13">
        <v>4685601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463449</v>
      </c>
      <c r="F14" s="28">
        <v>5763402</v>
      </c>
      <c r="G14" s="15">
        <v>6226851</v>
      </c>
      <c r="H14" s="17">
        <v>9849</v>
      </c>
      <c r="I14" s="17">
        <v>104286</v>
      </c>
      <c r="J14" s="13">
        <v>114135</v>
      </c>
      <c r="K14" s="17">
        <v>496585</v>
      </c>
      <c r="L14" s="17">
        <v>2111852</v>
      </c>
      <c r="M14" s="13">
        <v>2608437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29724</v>
      </c>
      <c r="F17" s="31">
        <v>10565</v>
      </c>
      <c r="G17" s="33">
        <v>40289</v>
      </c>
      <c r="H17" s="31">
        <v>635</v>
      </c>
      <c r="I17" s="31">
        <v>80</v>
      </c>
      <c r="J17" s="34">
        <v>715</v>
      </c>
      <c r="K17" s="31">
        <v>33118</v>
      </c>
      <c r="L17" s="31">
        <v>5322</v>
      </c>
      <c r="M17" s="33">
        <v>38440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967722</v>
      </c>
      <c r="F19" s="29">
        <v>5272007</v>
      </c>
      <c r="G19" s="15">
        <v>6239729</v>
      </c>
      <c r="H19" s="29">
        <v>0</v>
      </c>
      <c r="I19" s="29">
        <v>0</v>
      </c>
      <c r="J19" s="15">
        <v>0</v>
      </c>
      <c r="K19" s="29">
        <v>115175</v>
      </c>
      <c r="L19" s="29">
        <v>861626</v>
      </c>
      <c r="M19" s="15">
        <v>976801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1368677</v>
      </c>
      <c r="F20" s="17">
        <v>1142887</v>
      </c>
      <c r="G20" s="15">
        <v>2511564</v>
      </c>
      <c r="H20" s="17">
        <v>2478173</v>
      </c>
      <c r="I20" s="17">
        <v>884783</v>
      </c>
      <c r="J20" s="13">
        <v>3362956</v>
      </c>
      <c r="K20" s="17">
        <v>5423874</v>
      </c>
      <c r="L20" s="17">
        <v>2937522</v>
      </c>
      <c r="M20" s="13">
        <v>8361396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473443</v>
      </c>
      <c r="F23" s="14">
        <v>1781019</v>
      </c>
      <c r="G23" s="13">
        <v>2254462</v>
      </c>
      <c r="H23" s="14">
        <v>2653</v>
      </c>
      <c r="I23" s="14">
        <v>9016</v>
      </c>
      <c r="J23" s="13">
        <v>11669</v>
      </c>
      <c r="K23" s="14">
        <v>1375345</v>
      </c>
      <c r="L23" s="14">
        <v>378288</v>
      </c>
      <c r="M23" s="15">
        <v>1753633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71205</v>
      </c>
      <c r="F24" s="17">
        <v>30591</v>
      </c>
      <c r="G24" s="13">
        <v>101796</v>
      </c>
      <c r="H24" s="17">
        <v>25</v>
      </c>
      <c r="I24" s="17">
        <v>3</v>
      </c>
      <c r="J24" s="13">
        <v>28</v>
      </c>
      <c r="K24" s="17">
        <v>227868</v>
      </c>
      <c r="L24" s="17">
        <v>636</v>
      </c>
      <c r="M24" s="15">
        <v>228504</v>
      </c>
      <c r="N24" s="17">
        <v>2</v>
      </c>
      <c r="O24" s="17">
        <v>28</v>
      </c>
      <c r="P24" s="46">
        <v>30</v>
      </c>
    </row>
    <row r="25" spans="3:16" ht="15.75">
      <c r="C25" s="48">
        <v>20</v>
      </c>
      <c r="D25" s="42" t="s">
        <v>24</v>
      </c>
      <c r="E25" s="14">
        <v>5835925</v>
      </c>
      <c r="F25" s="14">
        <v>27529750</v>
      </c>
      <c r="G25" s="13">
        <v>33365675</v>
      </c>
      <c r="H25" s="14">
        <v>27934</v>
      </c>
      <c r="I25" s="14">
        <v>147938</v>
      </c>
      <c r="J25" s="13">
        <v>175872</v>
      </c>
      <c r="K25" s="14">
        <v>2997614</v>
      </c>
      <c r="L25" s="14">
        <v>9033977</v>
      </c>
      <c r="M25" s="13">
        <v>12031591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1235116</v>
      </c>
      <c r="F27" s="14">
        <v>7421876</v>
      </c>
      <c r="G27" s="13">
        <v>8656992</v>
      </c>
      <c r="H27" s="14">
        <v>0</v>
      </c>
      <c r="I27" s="14">
        <v>0</v>
      </c>
      <c r="J27" s="13">
        <v>0</v>
      </c>
      <c r="K27" s="14">
        <v>504172</v>
      </c>
      <c r="L27" s="14">
        <v>1023604</v>
      </c>
      <c r="M27" s="13">
        <v>1527776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168067</v>
      </c>
      <c r="F30" s="17">
        <v>128661</v>
      </c>
      <c r="G30" s="13">
        <v>296728</v>
      </c>
      <c r="H30" s="17">
        <v>0</v>
      </c>
      <c r="I30" s="17">
        <v>0</v>
      </c>
      <c r="J30" s="13">
        <v>0</v>
      </c>
      <c r="K30" s="17">
        <v>1494975</v>
      </c>
      <c r="L30" s="17">
        <v>982424</v>
      </c>
      <c r="M30" s="13">
        <v>2477399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1161762</v>
      </c>
      <c r="F31" s="14">
        <v>16036897</v>
      </c>
      <c r="G31" s="13">
        <v>17198659</v>
      </c>
      <c r="H31" s="14">
        <v>491</v>
      </c>
      <c r="I31" s="14">
        <v>6509</v>
      </c>
      <c r="J31" s="13">
        <v>7000</v>
      </c>
      <c r="K31" s="14">
        <v>1713273</v>
      </c>
      <c r="L31" s="14">
        <v>7499488</v>
      </c>
      <c r="M31" s="13">
        <v>9212761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375862</v>
      </c>
      <c r="F32" s="17">
        <v>429488</v>
      </c>
      <c r="G32" s="13">
        <v>805350</v>
      </c>
      <c r="H32" s="17">
        <v>4602</v>
      </c>
      <c r="I32" s="17">
        <v>5276</v>
      </c>
      <c r="J32" s="13">
        <v>9878</v>
      </c>
      <c r="K32" s="17">
        <v>83461</v>
      </c>
      <c r="L32" s="17">
        <v>57383</v>
      </c>
      <c r="M32" s="13">
        <v>140844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2876050</v>
      </c>
      <c r="F33" s="14">
        <v>8992174</v>
      </c>
      <c r="G33" s="13">
        <v>11868224</v>
      </c>
      <c r="H33" s="14">
        <v>0</v>
      </c>
      <c r="I33" s="14">
        <v>0</v>
      </c>
      <c r="J33" s="13">
        <v>0</v>
      </c>
      <c r="K33" s="14">
        <v>154616</v>
      </c>
      <c r="L33" s="14">
        <v>393607</v>
      </c>
      <c r="M33" s="13">
        <v>548223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5477218</v>
      </c>
      <c r="F34" s="17">
        <v>26400921</v>
      </c>
      <c r="G34" s="13">
        <v>31878139</v>
      </c>
      <c r="H34" s="17">
        <v>255099</v>
      </c>
      <c r="I34" s="17">
        <v>1045942</v>
      </c>
      <c r="J34" s="13">
        <v>1301041</v>
      </c>
      <c r="K34" s="17">
        <v>6705417</v>
      </c>
      <c r="L34" s="17">
        <v>9811653</v>
      </c>
      <c r="M34" s="13">
        <v>16517070</v>
      </c>
      <c r="N34" s="17">
        <v>375898</v>
      </c>
      <c r="O34" s="17">
        <v>1611898</v>
      </c>
      <c r="P34" s="46">
        <v>1987796</v>
      </c>
    </row>
    <row r="35" spans="3:16" ht="15.75">
      <c r="C35" s="48">
        <v>30</v>
      </c>
      <c r="D35" s="42" t="s">
        <v>40</v>
      </c>
      <c r="E35" s="14">
        <v>7922439</v>
      </c>
      <c r="F35" s="14">
        <v>39387244</v>
      </c>
      <c r="G35" s="13">
        <v>47309683</v>
      </c>
      <c r="H35" s="14">
        <v>826129</v>
      </c>
      <c r="I35" s="14">
        <v>5436837</v>
      </c>
      <c r="J35" s="13">
        <v>6262966</v>
      </c>
      <c r="K35" s="14">
        <v>10427826</v>
      </c>
      <c r="L35" s="14">
        <v>24331310</v>
      </c>
      <c r="M35" s="13">
        <v>34759136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28091</v>
      </c>
      <c r="F36" s="17">
        <v>29449</v>
      </c>
      <c r="G36" s="13">
        <v>57540</v>
      </c>
      <c r="H36" s="17">
        <v>0</v>
      </c>
      <c r="I36" s="17">
        <v>0</v>
      </c>
      <c r="J36" s="13">
        <v>0</v>
      </c>
      <c r="K36" s="17">
        <v>158816</v>
      </c>
      <c r="L36" s="17">
        <v>142058</v>
      </c>
      <c r="M36" s="13">
        <v>300874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49688150</v>
      </c>
      <c r="F40" s="51">
        <f aca="true" t="shared" si="0" ref="F40:L40">SUM(F6:F39)</f>
        <v>213589213</v>
      </c>
      <c r="G40" s="51">
        <f t="shared" si="0"/>
        <v>263277363</v>
      </c>
      <c r="H40" s="51">
        <f t="shared" si="0"/>
        <v>4226720</v>
      </c>
      <c r="I40" s="51">
        <f t="shared" si="0"/>
        <v>9636634</v>
      </c>
      <c r="J40" s="51">
        <f t="shared" si="0"/>
        <v>13863354</v>
      </c>
      <c r="K40" s="51">
        <f t="shared" si="0"/>
        <v>54010361</v>
      </c>
      <c r="L40" s="51">
        <f t="shared" si="0"/>
        <v>79105168</v>
      </c>
      <c r="M40" s="51">
        <f>SUM(M6:M39)</f>
        <v>133115529</v>
      </c>
      <c r="N40" s="51">
        <f>SUM(N6:N39)</f>
        <v>375900</v>
      </c>
      <c r="O40" s="51">
        <f>SUM(O6:O39)</f>
        <v>1611926</v>
      </c>
      <c r="P40" s="52">
        <f>SUM(P6:P39)</f>
        <v>1987826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E4:G4"/>
    <mergeCell ref="H4:J4"/>
    <mergeCell ref="K4:M4"/>
    <mergeCell ref="C40:D40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49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2525070</v>
      </c>
      <c r="F10" s="17">
        <v>2111270</v>
      </c>
      <c r="G10" s="13">
        <v>4636340</v>
      </c>
      <c r="H10" s="17">
        <v>2693</v>
      </c>
      <c r="I10" s="17">
        <v>1702</v>
      </c>
      <c r="J10" s="13">
        <v>4395</v>
      </c>
      <c r="K10" s="17">
        <v>899907</v>
      </c>
      <c r="L10" s="17">
        <v>199811</v>
      </c>
      <c r="M10" s="13">
        <v>1099718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780061</v>
      </c>
      <c r="F11" s="14">
        <v>12905324</v>
      </c>
      <c r="G11" s="13">
        <v>13685385</v>
      </c>
      <c r="H11" s="14">
        <v>20583</v>
      </c>
      <c r="I11" s="14">
        <v>349014</v>
      </c>
      <c r="J11" s="13">
        <v>369597</v>
      </c>
      <c r="K11" s="14">
        <v>314471</v>
      </c>
      <c r="L11" s="14">
        <v>370065</v>
      </c>
      <c r="M11" s="13">
        <v>684536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771391</v>
      </c>
      <c r="F12" s="28">
        <v>2557246</v>
      </c>
      <c r="G12" s="15">
        <v>3328637</v>
      </c>
      <c r="H12" s="17">
        <v>1293</v>
      </c>
      <c r="I12" s="17">
        <v>401</v>
      </c>
      <c r="J12" s="13">
        <v>1694</v>
      </c>
      <c r="K12" s="17">
        <v>3271635</v>
      </c>
      <c r="L12" s="17">
        <v>1358983</v>
      </c>
      <c r="M12" s="13">
        <v>4630618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458930</v>
      </c>
      <c r="F14" s="28">
        <v>5707485</v>
      </c>
      <c r="G14" s="15">
        <v>6166415</v>
      </c>
      <c r="H14" s="17">
        <v>9352</v>
      </c>
      <c r="I14" s="17">
        <v>101715</v>
      </c>
      <c r="J14" s="13">
        <v>111067</v>
      </c>
      <c r="K14" s="17">
        <v>504987</v>
      </c>
      <c r="L14" s="17">
        <v>2093764</v>
      </c>
      <c r="M14" s="13">
        <v>2598751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29469</v>
      </c>
      <c r="F17" s="31">
        <v>10424</v>
      </c>
      <c r="G17" s="33">
        <v>39893</v>
      </c>
      <c r="H17" s="31">
        <v>607</v>
      </c>
      <c r="I17" s="31">
        <v>79</v>
      </c>
      <c r="J17" s="34">
        <v>686</v>
      </c>
      <c r="K17" s="31">
        <v>29897</v>
      </c>
      <c r="L17" s="31">
        <v>5150</v>
      </c>
      <c r="M17" s="33">
        <v>35047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1023587</v>
      </c>
      <c r="F19" s="29">
        <v>5683933</v>
      </c>
      <c r="G19" s="15">
        <v>6707520</v>
      </c>
      <c r="H19" s="29">
        <v>0</v>
      </c>
      <c r="I19" s="29">
        <v>0</v>
      </c>
      <c r="J19" s="15">
        <v>0</v>
      </c>
      <c r="K19" s="29">
        <v>109855</v>
      </c>
      <c r="L19" s="29">
        <v>880961</v>
      </c>
      <c r="M19" s="15">
        <v>990816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1352678</v>
      </c>
      <c r="F20" s="17">
        <v>1117917</v>
      </c>
      <c r="G20" s="15">
        <v>2470595</v>
      </c>
      <c r="H20" s="17">
        <v>2208036</v>
      </c>
      <c r="I20" s="17">
        <v>801759</v>
      </c>
      <c r="J20" s="13">
        <v>3009795</v>
      </c>
      <c r="K20" s="17">
        <v>5410145</v>
      </c>
      <c r="L20" s="17">
        <v>2902260</v>
      </c>
      <c r="M20" s="13">
        <v>8312405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467646</v>
      </c>
      <c r="F23" s="14">
        <v>1753937</v>
      </c>
      <c r="G23" s="13">
        <v>2221583</v>
      </c>
      <c r="H23" s="14">
        <v>2666</v>
      </c>
      <c r="I23" s="14">
        <v>8898</v>
      </c>
      <c r="J23" s="13">
        <v>11564</v>
      </c>
      <c r="K23" s="14">
        <v>1361995</v>
      </c>
      <c r="L23" s="14">
        <v>364478</v>
      </c>
      <c r="M23" s="15">
        <v>1726473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71107</v>
      </c>
      <c r="F24" s="17">
        <v>31270</v>
      </c>
      <c r="G24" s="13">
        <v>102377</v>
      </c>
      <c r="H24" s="17">
        <v>392</v>
      </c>
      <c r="I24" s="17">
        <v>3</v>
      </c>
      <c r="J24" s="13">
        <v>395</v>
      </c>
      <c r="K24" s="17">
        <v>169209</v>
      </c>
      <c r="L24" s="17">
        <v>726</v>
      </c>
      <c r="M24" s="15">
        <v>169935</v>
      </c>
      <c r="N24" s="17">
        <v>3</v>
      </c>
      <c r="O24" s="17">
        <v>26</v>
      </c>
      <c r="P24" s="46">
        <v>29</v>
      </c>
    </row>
    <row r="25" spans="3:16" ht="15.75">
      <c r="C25" s="48">
        <v>20</v>
      </c>
      <c r="D25" s="42" t="s">
        <v>24</v>
      </c>
      <c r="E25" s="14">
        <v>5809017</v>
      </c>
      <c r="F25" s="14">
        <v>27436933</v>
      </c>
      <c r="G25" s="13">
        <v>33245950</v>
      </c>
      <c r="H25" s="14">
        <v>26362</v>
      </c>
      <c r="I25" s="14">
        <v>135635</v>
      </c>
      <c r="J25" s="13">
        <v>161997</v>
      </c>
      <c r="K25" s="14">
        <v>2958486</v>
      </c>
      <c r="L25" s="14">
        <v>8901368</v>
      </c>
      <c r="M25" s="13">
        <v>11859854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1217008</v>
      </c>
      <c r="F27" s="14">
        <v>7344378</v>
      </c>
      <c r="G27" s="13">
        <v>8561386</v>
      </c>
      <c r="H27" s="14">
        <v>0</v>
      </c>
      <c r="I27" s="14">
        <v>0</v>
      </c>
      <c r="J27" s="13">
        <v>0</v>
      </c>
      <c r="K27" s="14">
        <v>500595</v>
      </c>
      <c r="L27" s="14">
        <v>1017645</v>
      </c>
      <c r="M27" s="13">
        <v>1518240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165710</v>
      </c>
      <c r="F30" s="17">
        <v>126223</v>
      </c>
      <c r="G30" s="13">
        <v>291933</v>
      </c>
      <c r="H30" s="17">
        <v>0</v>
      </c>
      <c r="I30" s="17">
        <v>0</v>
      </c>
      <c r="J30" s="13">
        <v>0</v>
      </c>
      <c r="K30" s="17">
        <v>1482048</v>
      </c>
      <c r="L30" s="17">
        <v>973624</v>
      </c>
      <c r="M30" s="13">
        <v>2455672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753665</v>
      </c>
      <c r="F31" s="14">
        <v>15239535</v>
      </c>
      <c r="G31" s="13">
        <v>15993200</v>
      </c>
      <c r="H31" s="14">
        <v>210</v>
      </c>
      <c r="I31" s="14">
        <v>6392</v>
      </c>
      <c r="J31" s="13">
        <v>6602</v>
      </c>
      <c r="K31" s="14">
        <v>273852</v>
      </c>
      <c r="L31" s="14">
        <v>7164775</v>
      </c>
      <c r="M31" s="13">
        <v>7438627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369109</v>
      </c>
      <c r="F32" s="17">
        <v>422759</v>
      </c>
      <c r="G32" s="13">
        <v>791868</v>
      </c>
      <c r="H32" s="17">
        <v>4710</v>
      </c>
      <c r="I32" s="17">
        <v>5350</v>
      </c>
      <c r="J32" s="13">
        <v>10060</v>
      </c>
      <c r="K32" s="17">
        <v>88651</v>
      </c>
      <c r="L32" s="17">
        <v>55309</v>
      </c>
      <c r="M32" s="13">
        <v>143960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2844460</v>
      </c>
      <c r="F33" s="14">
        <v>8887123</v>
      </c>
      <c r="G33" s="13">
        <v>11731583</v>
      </c>
      <c r="H33" s="14">
        <v>0</v>
      </c>
      <c r="I33" s="14">
        <v>0</v>
      </c>
      <c r="J33" s="13">
        <v>0</v>
      </c>
      <c r="K33" s="14">
        <v>153128</v>
      </c>
      <c r="L33" s="14">
        <v>393080</v>
      </c>
      <c r="M33" s="13">
        <v>546208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5453893</v>
      </c>
      <c r="F34" s="17">
        <v>26261513</v>
      </c>
      <c r="G34" s="13">
        <v>31715406</v>
      </c>
      <c r="H34" s="17">
        <v>254020</v>
      </c>
      <c r="I34" s="17">
        <v>1046437</v>
      </c>
      <c r="J34" s="13">
        <v>1300457</v>
      </c>
      <c r="K34" s="17">
        <v>6641690</v>
      </c>
      <c r="L34" s="17">
        <v>9679866</v>
      </c>
      <c r="M34" s="13">
        <v>16321556</v>
      </c>
      <c r="N34" s="17">
        <v>375890</v>
      </c>
      <c r="O34" s="17">
        <v>1611837</v>
      </c>
      <c r="P34" s="46">
        <v>1987727</v>
      </c>
    </row>
    <row r="35" spans="3:16" ht="15.75">
      <c r="C35" s="48">
        <v>30</v>
      </c>
      <c r="D35" s="42" t="s">
        <v>40</v>
      </c>
      <c r="E35" s="14">
        <v>7877834</v>
      </c>
      <c r="F35" s="14">
        <v>39114274</v>
      </c>
      <c r="G35" s="13">
        <v>46992108</v>
      </c>
      <c r="H35" s="14">
        <v>654788</v>
      </c>
      <c r="I35" s="14">
        <v>4337531</v>
      </c>
      <c r="J35" s="13">
        <v>4992319</v>
      </c>
      <c r="K35" s="14">
        <v>10345902</v>
      </c>
      <c r="L35" s="14">
        <v>24058731</v>
      </c>
      <c r="M35" s="13">
        <v>34404633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28038</v>
      </c>
      <c r="F36" s="17">
        <v>29459</v>
      </c>
      <c r="G36" s="13">
        <v>57497</v>
      </c>
      <c r="H36" s="17">
        <v>0</v>
      </c>
      <c r="I36" s="17">
        <v>0</v>
      </c>
      <c r="J36" s="13">
        <v>0</v>
      </c>
      <c r="K36" s="17">
        <v>158824</v>
      </c>
      <c r="L36" s="17">
        <v>142063</v>
      </c>
      <c r="M36" s="13">
        <v>300887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49764595</v>
      </c>
      <c r="F40" s="51">
        <f aca="true" t="shared" si="0" ref="F40:L40">SUM(F6:F39)</f>
        <v>217992334</v>
      </c>
      <c r="G40" s="51">
        <f t="shared" si="0"/>
        <v>267756929</v>
      </c>
      <c r="H40" s="51">
        <f t="shared" si="0"/>
        <v>3780817</v>
      </c>
      <c r="I40" s="51">
        <f t="shared" si="0"/>
        <v>8423518</v>
      </c>
      <c r="J40" s="51">
        <f t="shared" si="0"/>
        <v>12204335</v>
      </c>
      <c r="K40" s="51">
        <f t="shared" si="0"/>
        <v>52295021</v>
      </c>
      <c r="L40" s="51">
        <f t="shared" si="0"/>
        <v>78140656</v>
      </c>
      <c r="M40" s="51">
        <f>SUM(M6:M39)</f>
        <v>130435677</v>
      </c>
      <c r="N40" s="51">
        <f>SUM(N6:N39)</f>
        <v>375893</v>
      </c>
      <c r="O40" s="51">
        <f>SUM(O6:O39)</f>
        <v>1611863</v>
      </c>
      <c r="P40" s="52">
        <f>SUM(P6:P39)</f>
        <v>1987756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C40:D40"/>
    <mergeCell ref="H4:J4"/>
    <mergeCell ref="K4:M4"/>
    <mergeCell ref="N4:P4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2503341</v>
      </c>
      <c r="F10" s="17">
        <v>2087601</v>
      </c>
      <c r="G10" s="13">
        <v>4590942</v>
      </c>
      <c r="H10" s="17">
        <v>2745</v>
      </c>
      <c r="I10" s="17">
        <v>1733</v>
      </c>
      <c r="J10" s="13">
        <v>4478</v>
      </c>
      <c r="K10" s="17">
        <v>902840</v>
      </c>
      <c r="L10" s="17">
        <v>201878</v>
      </c>
      <c r="M10" s="13">
        <v>1104718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766523</v>
      </c>
      <c r="F11" s="14">
        <v>12691411</v>
      </c>
      <c r="G11" s="13">
        <v>13457934</v>
      </c>
      <c r="H11" s="14">
        <v>19812</v>
      </c>
      <c r="I11" s="14">
        <v>333591</v>
      </c>
      <c r="J11" s="13">
        <v>353403</v>
      </c>
      <c r="K11" s="14">
        <v>312564</v>
      </c>
      <c r="L11" s="14">
        <v>362050</v>
      </c>
      <c r="M11" s="13">
        <v>674614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762245</v>
      </c>
      <c r="F12" s="28">
        <v>2523543</v>
      </c>
      <c r="G12" s="15">
        <v>3285788</v>
      </c>
      <c r="H12" s="17">
        <v>1367</v>
      </c>
      <c r="I12" s="17">
        <v>403</v>
      </c>
      <c r="J12" s="13">
        <v>1770</v>
      </c>
      <c r="K12" s="17">
        <v>3249917</v>
      </c>
      <c r="L12" s="17">
        <v>1345687</v>
      </c>
      <c r="M12" s="13">
        <v>4595604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454628</v>
      </c>
      <c r="F14" s="28">
        <v>5654254</v>
      </c>
      <c r="G14" s="15">
        <v>6108882</v>
      </c>
      <c r="H14" s="17">
        <v>9001</v>
      </c>
      <c r="I14" s="17">
        <v>98889</v>
      </c>
      <c r="J14" s="13">
        <v>107890</v>
      </c>
      <c r="K14" s="17">
        <v>507799</v>
      </c>
      <c r="L14" s="17">
        <v>2084608</v>
      </c>
      <c r="M14" s="13">
        <v>2592407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29469</v>
      </c>
      <c r="F17" s="31">
        <v>10424</v>
      </c>
      <c r="G17" s="33">
        <v>39893</v>
      </c>
      <c r="H17" s="31">
        <v>607</v>
      </c>
      <c r="I17" s="31">
        <v>79</v>
      </c>
      <c r="J17" s="34">
        <v>686</v>
      </c>
      <c r="K17" s="31">
        <v>29897</v>
      </c>
      <c r="L17" s="31">
        <v>5150</v>
      </c>
      <c r="M17" s="33">
        <v>35047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1023587</v>
      </c>
      <c r="F19" s="29">
        <v>5683933</v>
      </c>
      <c r="G19" s="15">
        <v>6707520</v>
      </c>
      <c r="H19" s="29">
        <v>0</v>
      </c>
      <c r="I19" s="29">
        <v>1</v>
      </c>
      <c r="J19" s="15">
        <v>1</v>
      </c>
      <c r="K19" s="29">
        <v>109467</v>
      </c>
      <c r="L19" s="29">
        <v>855289</v>
      </c>
      <c r="M19" s="15">
        <v>964756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1285570</v>
      </c>
      <c r="F20" s="17">
        <v>1141883</v>
      </c>
      <c r="G20" s="15">
        <v>2427453</v>
      </c>
      <c r="H20" s="17">
        <v>2115547</v>
      </c>
      <c r="I20" s="17">
        <v>780265</v>
      </c>
      <c r="J20" s="13">
        <v>2895812</v>
      </c>
      <c r="K20" s="17">
        <v>5398133</v>
      </c>
      <c r="L20" s="17">
        <v>2870637</v>
      </c>
      <c r="M20" s="13">
        <v>8268770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464381</v>
      </c>
      <c r="F23" s="14">
        <v>1736808</v>
      </c>
      <c r="G23" s="13">
        <v>2201189</v>
      </c>
      <c r="H23" s="14">
        <v>2646</v>
      </c>
      <c r="I23" s="14">
        <v>8794</v>
      </c>
      <c r="J23" s="13">
        <v>11440</v>
      </c>
      <c r="K23" s="14">
        <v>1353064</v>
      </c>
      <c r="L23" s="14">
        <v>356904</v>
      </c>
      <c r="M23" s="15">
        <v>1709968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69109</v>
      </c>
      <c r="F24" s="17">
        <v>32078</v>
      </c>
      <c r="G24" s="13">
        <v>101187</v>
      </c>
      <c r="H24" s="17">
        <v>334</v>
      </c>
      <c r="I24" s="17">
        <v>0</v>
      </c>
      <c r="J24" s="13">
        <v>334</v>
      </c>
      <c r="K24" s="17">
        <v>172663</v>
      </c>
      <c r="L24" s="17">
        <v>1017</v>
      </c>
      <c r="M24" s="15">
        <v>173680</v>
      </c>
      <c r="N24" s="17">
        <v>9</v>
      </c>
      <c r="O24" s="17">
        <v>25</v>
      </c>
      <c r="P24" s="46">
        <v>34</v>
      </c>
    </row>
    <row r="25" spans="3:16" ht="15.75">
      <c r="C25" s="48">
        <v>20</v>
      </c>
      <c r="D25" s="42" t="s">
        <v>24</v>
      </c>
      <c r="E25" s="14">
        <v>5673918</v>
      </c>
      <c r="F25" s="14">
        <v>27081850</v>
      </c>
      <c r="G25" s="13">
        <v>32755768</v>
      </c>
      <c r="H25" s="14">
        <v>27682</v>
      </c>
      <c r="I25" s="14">
        <v>139279</v>
      </c>
      <c r="J25" s="13">
        <v>166961</v>
      </c>
      <c r="K25" s="14">
        <v>2849228</v>
      </c>
      <c r="L25" s="14">
        <v>8746589</v>
      </c>
      <c r="M25" s="13">
        <v>11595817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1199775</v>
      </c>
      <c r="F27" s="14">
        <v>7277214</v>
      </c>
      <c r="G27" s="13">
        <v>8476989</v>
      </c>
      <c r="H27" s="14">
        <v>0</v>
      </c>
      <c r="I27" s="14">
        <v>0</v>
      </c>
      <c r="J27" s="13">
        <v>0</v>
      </c>
      <c r="K27" s="14">
        <v>496399</v>
      </c>
      <c r="L27" s="14">
        <v>1012582</v>
      </c>
      <c r="M27" s="13">
        <v>1508981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161463</v>
      </c>
      <c r="F30" s="17">
        <v>121813</v>
      </c>
      <c r="G30" s="13">
        <v>283276</v>
      </c>
      <c r="H30" s="17">
        <v>0</v>
      </c>
      <c r="I30" s="17">
        <v>0</v>
      </c>
      <c r="J30" s="13">
        <v>0</v>
      </c>
      <c r="K30" s="17">
        <v>1460500</v>
      </c>
      <c r="L30" s="17">
        <v>964710</v>
      </c>
      <c r="M30" s="13">
        <v>2425210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1159747</v>
      </c>
      <c r="F31" s="14">
        <v>15945799</v>
      </c>
      <c r="G31" s="13">
        <v>17105546</v>
      </c>
      <c r="H31" s="14">
        <v>521</v>
      </c>
      <c r="I31" s="14">
        <v>6811</v>
      </c>
      <c r="J31" s="13">
        <v>7332</v>
      </c>
      <c r="K31" s="14">
        <v>1690420</v>
      </c>
      <c r="L31" s="14">
        <v>7381756</v>
      </c>
      <c r="M31" s="13">
        <v>9072176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362463</v>
      </c>
      <c r="F32" s="17">
        <v>414907</v>
      </c>
      <c r="G32" s="13">
        <v>777370</v>
      </c>
      <c r="H32" s="17">
        <v>4525</v>
      </c>
      <c r="I32" s="17">
        <v>4877</v>
      </c>
      <c r="J32" s="13">
        <v>9402</v>
      </c>
      <c r="K32" s="17">
        <v>88132</v>
      </c>
      <c r="L32" s="17">
        <v>54638</v>
      </c>
      <c r="M32" s="13">
        <v>142770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2812787</v>
      </c>
      <c r="F33" s="14">
        <v>8783974</v>
      </c>
      <c r="G33" s="13">
        <v>11596761</v>
      </c>
      <c r="H33" s="14">
        <v>0</v>
      </c>
      <c r="I33" s="14">
        <v>0</v>
      </c>
      <c r="J33" s="13">
        <v>0</v>
      </c>
      <c r="K33" s="14">
        <v>160050</v>
      </c>
      <c r="L33" s="14">
        <v>422632</v>
      </c>
      <c r="M33" s="13">
        <v>582682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5424901</v>
      </c>
      <c r="F34" s="17">
        <v>26082889</v>
      </c>
      <c r="G34" s="13">
        <v>31507790</v>
      </c>
      <c r="H34" s="17">
        <v>252910</v>
      </c>
      <c r="I34" s="17">
        <v>1040933</v>
      </c>
      <c r="J34" s="13">
        <v>1293843</v>
      </c>
      <c r="K34" s="17">
        <v>6606909</v>
      </c>
      <c r="L34" s="17">
        <v>9587446</v>
      </c>
      <c r="M34" s="13">
        <v>16194355</v>
      </c>
      <c r="N34" s="17">
        <v>375880</v>
      </c>
      <c r="O34" s="17">
        <v>1611781</v>
      </c>
      <c r="P34" s="46">
        <v>1987661</v>
      </c>
    </row>
    <row r="35" spans="3:16" ht="15.75">
      <c r="C35" s="48">
        <v>30</v>
      </c>
      <c r="D35" s="42" t="s">
        <v>40</v>
      </c>
      <c r="E35" s="14">
        <v>7838562</v>
      </c>
      <c r="F35" s="14">
        <v>38863715</v>
      </c>
      <c r="G35" s="13">
        <v>46702277</v>
      </c>
      <c r="H35" s="14">
        <v>566036</v>
      </c>
      <c r="I35" s="14">
        <v>3730291</v>
      </c>
      <c r="J35" s="13">
        <v>4296327</v>
      </c>
      <c r="K35" s="14">
        <v>10286426</v>
      </c>
      <c r="L35" s="14">
        <v>23850690</v>
      </c>
      <c r="M35" s="13">
        <v>34137116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28088</v>
      </c>
      <c r="F36" s="17">
        <v>29481</v>
      </c>
      <c r="G36" s="13">
        <v>57569</v>
      </c>
      <c r="H36" s="17">
        <v>0</v>
      </c>
      <c r="I36" s="17">
        <v>0</v>
      </c>
      <c r="J36" s="13">
        <v>0</v>
      </c>
      <c r="K36" s="17">
        <v>158832</v>
      </c>
      <c r="L36" s="17">
        <v>142074</v>
      </c>
      <c r="M36" s="13">
        <v>300906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49786479</v>
      </c>
      <c r="F40" s="51">
        <f aca="true" t="shared" si="0" ref="F40:L40">SUM(F6:F39)</f>
        <v>217414908</v>
      </c>
      <c r="G40" s="51">
        <f t="shared" si="0"/>
        <v>267201387</v>
      </c>
      <c r="H40" s="51">
        <f t="shared" si="0"/>
        <v>3598838</v>
      </c>
      <c r="I40" s="51">
        <f t="shared" si="0"/>
        <v>7774548</v>
      </c>
      <c r="J40" s="51">
        <f t="shared" si="0"/>
        <v>11373386</v>
      </c>
      <c r="K40" s="51">
        <f t="shared" si="0"/>
        <v>53452984</v>
      </c>
      <c r="L40" s="51">
        <f t="shared" si="0"/>
        <v>77824334</v>
      </c>
      <c r="M40" s="51">
        <f>SUM(M6:M39)</f>
        <v>131277318</v>
      </c>
      <c r="N40" s="51">
        <f>SUM(N6:N39)</f>
        <v>375889</v>
      </c>
      <c r="O40" s="51">
        <f>SUM(O6:O39)</f>
        <v>1611806</v>
      </c>
      <c r="P40" s="52">
        <f>SUM(P6:P39)</f>
        <v>1987695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55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2204596</v>
      </c>
      <c r="F10" s="17">
        <v>1810259</v>
      </c>
      <c r="G10" s="13">
        <v>4014855</v>
      </c>
      <c r="H10" s="17">
        <v>2808</v>
      </c>
      <c r="I10" s="17">
        <v>1783</v>
      </c>
      <c r="J10" s="13">
        <v>4591</v>
      </c>
      <c r="K10" s="17">
        <v>904975</v>
      </c>
      <c r="L10" s="17">
        <v>201877</v>
      </c>
      <c r="M10" s="13">
        <v>1106852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753638</v>
      </c>
      <c r="F11" s="14">
        <v>12478973</v>
      </c>
      <c r="G11" s="13">
        <v>13232611</v>
      </c>
      <c r="H11" s="14">
        <v>18952</v>
      </c>
      <c r="I11" s="14">
        <v>318568</v>
      </c>
      <c r="J11" s="13">
        <v>337520</v>
      </c>
      <c r="K11" s="14">
        <v>311153</v>
      </c>
      <c r="L11" s="14">
        <v>353602</v>
      </c>
      <c r="M11" s="13">
        <v>664755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755130</v>
      </c>
      <c r="F12" s="28">
        <v>2488040</v>
      </c>
      <c r="G12" s="15">
        <v>3243170</v>
      </c>
      <c r="H12" s="17">
        <v>1445</v>
      </c>
      <c r="I12" s="17">
        <v>409</v>
      </c>
      <c r="J12" s="13">
        <v>1854</v>
      </c>
      <c r="K12" s="17">
        <v>3225645</v>
      </c>
      <c r="L12" s="17">
        <v>1333159</v>
      </c>
      <c r="M12" s="13">
        <v>4558804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1988323</v>
      </c>
      <c r="F13" s="29">
        <v>11079562</v>
      </c>
      <c r="G13" s="15">
        <v>13067885</v>
      </c>
      <c r="H13" s="29">
        <v>40683</v>
      </c>
      <c r="I13" s="29">
        <v>342661</v>
      </c>
      <c r="J13" s="15">
        <v>383344</v>
      </c>
      <c r="K13" s="29">
        <v>22159</v>
      </c>
      <c r="L13" s="29">
        <v>56518</v>
      </c>
      <c r="M13" s="15">
        <v>78677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450876</v>
      </c>
      <c r="F14" s="28">
        <v>5610229</v>
      </c>
      <c r="G14" s="15">
        <v>6061105</v>
      </c>
      <c r="H14" s="17">
        <v>8692</v>
      </c>
      <c r="I14" s="17">
        <v>96609</v>
      </c>
      <c r="J14" s="13">
        <v>105301</v>
      </c>
      <c r="K14" s="17">
        <v>509197</v>
      </c>
      <c r="L14" s="17">
        <v>2077996</v>
      </c>
      <c r="M14" s="13">
        <v>2587193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29335</v>
      </c>
      <c r="F17" s="31">
        <v>10325</v>
      </c>
      <c r="G17" s="33">
        <v>39660</v>
      </c>
      <c r="H17" s="31">
        <v>601</v>
      </c>
      <c r="I17" s="31">
        <v>77</v>
      </c>
      <c r="J17" s="34">
        <v>678</v>
      </c>
      <c r="K17" s="31">
        <v>29521</v>
      </c>
      <c r="L17" s="31">
        <v>4916</v>
      </c>
      <c r="M17" s="33">
        <v>34437</v>
      </c>
      <c r="N17" s="31">
        <v>0</v>
      </c>
      <c r="O17" s="31">
        <v>0</v>
      </c>
      <c r="P17" s="49">
        <v>0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1070721</v>
      </c>
      <c r="F19" s="29">
        <v>5855007</v>
      </c>
      <c r="G19" s="15">
        <v>6925728</v>
      </c>
      <c r="H19" s="29">
        <v>0</v>
      </c>
      <c r="I19" s="29">
        <v>1</v>
      </c>
      <c r="J19" s="15">
        <v>1</v>
      </c>
      <c r="K19" s="29">
        <v>108677</v>
      </c>
      <c r="L19" s="29">
        <v>853313</v>
      </c>
      <c r="M19" s="15">
        <v>961990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1259982</v>
      </c>
      <c r="F20" s="17">
        <v>1111924</v>
      </c>
      <c r="G20" s="15">
        <v>2371906</v>
      </c>
      <c r="H20" s="17">
        <v>12223</v>
      </c>
      <c r="I20" s="17">
        <v>33071</v>
      </c>
      <c r="J20" s="13">
        <v>45294</v>
      </c>
      <c r="K20" s="17">
        <v>5359940</v>
      </c>
      <c r="L20" s="17">
        <v>2833739</v>
      </c>
      <c r="M20" s="13">
        <v>8193679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459197</v>
      </c>
      <c r="F23" s="14">
        <v>1713227</v>
      </c>
      <c r="G23" s="13">
        <v>2172424</v>
      </c>
      <c r="H23" s="14">
        <v>2665</v>
      </c>
      <c r="I23" s="14">
        <v>8641</v>
      </c>
      <c r="J23" s="13">
        <v>11306</v>
      </c>
      <c r="K23" s="14">
        <v>1353482</v>
      </c>
      <c r="L23" s="14">
        <v>349168</v>
      </c>
      <c r="M23" s="15">
        <v>1702650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84002</v>
      </c>
      <c r="F24" s="17">
        <v>38240</v>
      </c>
      <c r="G24" s="13">
        <v>122242</v>
      </c>
      <c r="H24" s="17">
        <v>201</v>
      </c>
      <c r="I24" s="17">
        <v>0</v>
      </c>
      <c r="J24" s="13">
        <v>201</v>
      </c>
      <c r="K24" s="17">
        <v>41300</v>
      </c>
      <c r="L24" s="17">
        <v>713</v>
      </c>
      <c r="M24" s="15">
        <v>42013</v>
      </c>
      <c r="N24" s="17">
        <v>11</v>
      </c>
      <c r="O24" s="17">
        <v>32</v>
      </c>
      <c r="P24" s="46">
        <v>43</v>
      </c>
    </row>
    <row r="25" spans="3:16" ht="15.75">
      <c r="C25" s="93">
        <v>20</v>
      </c>
      <c r="D25" s="87" t="s">
        <v>24</v>
      </c>
      <c r="E25" s="14">
        <v>5673918</v>
      </c>
      <c r="F25" s="14">
        <v>27081850</v>
      </c>
      <c r="G25" s="13">
        <v>32755768</v>
      </c>
      <c r="H25" s="14">
        <v>27682</v>
      </c>
      <c r="I25" s="14">
        <v>139279</v>
      </c>
      <c r="J25" s="13">
        <v>166961</v>
      </c>
      <c r="K25" s="14">
        <v>2849228</v>
      </c>
      <c r="L25" s="14">
        <v>8746589</v>
      </c>
      <c r="M25" s="13">
        <v>11595817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1184738</v>
      </c>
      <c r="F27" s="14">
        <v>7218044</v>
      </c>
      <c r="G27" s="13">
        <v>8402782</v>
      </c>
      <c r="H27" s="14">
        <v>0</v>
      </c>
      <c r="I27" s="14">
        <v>0</v>
      </c>
      <c r="J27" s="13">
        <v>0</v>
      </c>
      <c r="K27" s="14">
        <v>493643</v>
      </c>
      <c r="L27" s="14">
        <v>1006922</v>
      </c>
      <c r="M27" s="13">
        <v>1500565</v>
      </c>
      <c r="N27" s="14"/>
      <c r="O27" s="14"/>
      <c r="P27" s="46"/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161463</v>
      </c>
      <c r="F30" s="17">
        <v>121813</v>
      </c>
      <c r="G30" s="13">
        <v>283276</v>
      </c>
      <c r="H30" s="17" t="s">
        <v>45</v>
      </c>
      <c r="I30" s="17" t="s">
        <v>46</v>
      </c>
      <c r="J30" s="13" t="s">
        <v>47</v>
      </c>
      <c r="K30" s="17">
        <v>1460500</v>
      </c>
      <c r="L30" s="17">
        <v>964710</v>
      </c>
      <c r="M30" s="13">
        <v>2425210</v>
      </c>
      <c r="N30" s="17" t="s">
        <v>48</v>
      </c>
      <c r="O30" s="17" t="s">
        <v>48</v>
      </c>
      <c r="P30" s="46">
        <v>0</v>
      </c>
    </row>
    <row r="31" spans="3:16" ht="15.75">
      <c r="C31" s="93">
        <v>26</v>
      </c>
      <c r="D31" s="87" t="s">
        <v>26</v>
      </c>
      <c r="E31" s="14">
        <v>1163279</v>
      </c>
      <c r="F31" s="14">
        <v>15928075</v>
      </c>
      <c r="G31" s="13">
        <v>17091354</v>
      </c>
      <c r="H31" s="14">
        <v>602</v>
      </c>
      <c r="I31" s="14">
        <v>7037</v>
      </c>
      <c r="J31" s="13">
        <v>7639</v>
      </c>
      <c r="K31" s="14">
        <v>1679504</v>
      </c>
      <c r="L31" s="14">
        <v>7338356</v>
      </c>
      <c r="M31" s="13">
        <v>9017860</v>
      </c>
      <c r="N31" s="14" t="s">
        <v>48</v>
      </c>
      <c r="O31" s="14" t="s">
        <v>48</v>
      </c>
      <c r="P31" s="46">
        <v>0</v>
      </c>
    </row>
    <row r="32" spans="3:16" ht="15.75">
      <c r="C32" s="94">
        <v>27</v>
      </c>
      <c r="D32" s="88" t="s">
        <v>38</v>
      </c>
      <c r="E32" s="17">
        <v>356079</v>
      </c>
      <c r="F32" s="17">
        <v>408221</v>
      </c>
      <c r="G32" s="13">
        <v>764300</v>
      </c>
      <c r="H32" s="17">
        <v>4335</v>
      </c>
      <c r="I32" s="17">
        <v>4355</v>
      </c>
      <c r="J32" s="13">
        <v>8690</v>
      </c>
      <c r="K32" s="17">
        <v>88070</v>
      </c>
      <c r="L32" s="17">
        <v>54518</v>
      </c>
      <c r="M32" s="13">
        <v>142588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2787920</v>
      </c>
      <c r="F33" s="14">
        <v>8688866</v>
      </c>
      <c r="G33" s="13">
        <v>11476786</v>
      </c>
      <c r="H33" s="14" t="s">
        <v>45</v>
      </c>
      <c r="I33" s="14" t="s">
        <v>46</v>
      </c>
      <c r="J33" s="13" t="s">
        <v>47</v>
      </c>
      <c r="K33" s="14">
        <v>155495</v>
      </c>
      <c r="L33" s="14">
        <v>407844</v>
      </c>
      <c r="M33" s="13">
        <v>563339</v>
      </c>
      <c r="N33" s="14" t="s">
        <v>48</v>
      </c>
      <c r="O33" s="14" t="s">
        <v>48</v>
      </c>
      <c r="P33" s="46">
        <v>0</v>
      </c>
    </row>
    <row r="34" spans="3:16" ht="15.75">
      <c r="C34" s="94">
        <v>29</v>
      </c>
      <c r="D34" s="88" t="s">
        <v>39</v>
      </c>
      <c r="E34" s="17">
        <v>5399950</v>
      </c>
      <c r="F34" s="17">
        <v>25918630</v>
      </c>
      <c r="G34" s="13">
        <v>31318580</v>
      </c>
      <c r="H34" s="17">
        <v>252780</v>
      </c>
      <c r="I34" s="17">
        <v>1041616</v>
      </c>
      <c r="J34" s="13">
        <v>1294396</v>
      </c>
      <c r="K34" s="17">
        <v>6570275</v>
      </c>
      <c r="L34" s="17">
        <v>9488478</v>
      </c>
      <c r="M34" s="13">
        <v>16058753</v>
      </c>
      <c r="N34" s="17">
        <v>375860</v>
      </c>
      <c r="O34" s="17">
        <v>1611733</v>
      </c>
      <c r="P34" s="46">
        <v>1987593</v>
      </c>
    </row>
    <row r="35" spans="3:16" ht="15.75">
      <c r="C35" s="93">
        <v>30</v>
      </c>
      <c r="D35" s="87" t="s">
        <v>40</v>
      </c>
      <c r="E35" s="14">
        <v>7800741</v>
      </c>
      <c r="F35" s="14">
        <v>38618108</v>
      </c>
      <c r="G35" s="13">
        <v>46418849</v>
      </c>
      <c r="H35" s="14">
        <v>477927</v>
      </c>
      <c r="I35" s="14">
        <v>3133684</v>
      </c>
      <c r="J35" s="13">
        <v>3611611</v>
      </c>
      <c r="K35" s="14">
        <v>10231393</v>
      </c>
      <c r="L35" s="14">
        <v>23647970</v>
      </c>
      <c r="M35" s="13">
        <v>33879363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28117</v>
      </c>
      <c r="F36" s="17">
        <v>29523</v>
      </c>
      <c r="G36" s="13">
        <v>57640</v>
      </c>
      <c r="H36" s="17">
        <v>0</v>
      </c>
      <c r="I36" s="17">
        <v>0</v>
      </c>
      <c r="J36" s="13">
        <v>0</v>
      </c>
      <c r="K36" s="17">
        <v>158857</v>
      </c>
      <c r="L36" s="17">
        <v>142096</v>
      </c>
      <c r="M36" s="13">
        <v>300953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49381516</v>
      </c>
      <c r="F40" s="51">
        <f aca="true" t="shared" si="0" ref="F40:P40">SUM(F6:F39)</f>
        <v>216263106</v>
      </c>
      <c r="G40" s="51">
        <f t="shared" si="0"/>
        <v>265644622</v>
      </c>
      <c r="H40" s="51">
        <f t="shared" si="0"/>
        <v>1407749</v>
      </c>
      <c r="I40" s="51">
        <f t="shared" si="0"/>
        <v>6445326</v>
      </c>
      <c r="J40" s="51">
        <f t="shared" si="0"/>
        <v>7853075</v>
      </c>
      <c r="K40" s="51">
        <f t="shared" si="0"/>
        <v>53146385</v>
      </c>
      <c r="L40" s="51">
        <f t="shared" si="0"/>
        <v>77371544</v>
      </c>
      <c r="M40" s="51">
        <f t="shared" si="0"/>
        <v>130517929</v>
      </c>
      <c r="N40" s="51">
        <f t="shared" si="0"/>
        <v>375871</v>
      </c>
      <c r="O40" s="51">
        <f t="shared" si="0"/>
        <v>1611765</v>
      </c>
      <c r="P40" s="52">
        <f t="shared" si="0"/>
        <v>1987636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C40:D40"/>
    <mergeCell ref="E4:G4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="90" zoomScaleNormal="90" zoomScalePageLayoutView="0" workbookViewId="0" topLeftCell="A3">
      <selection activeCell="C3" sqref="C3:P3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2225540</v>
      </c>
      <c r="F10" s="17">
        <v>1823680</v>
      </c>
      <c r="G10" s="13">
        <v>4049220</v>
      </c>
      <c r="H10" s="17">
        <v>2849</v>
      </c>
      <c r="I10" s="17">
        <v>1827</v>
      </c>
      <c r="J10" s="13">
        <v>4676</v>
      </c>
      <c r="K10" s="17">
        <v>921597</v>
      </c>
      <c r="L10" s="17">
        <v>193401</v>
      </c>
      <c r="M10" s="13">
        <v>1114998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739746</v>
      </c>
      <c r="F11" s="14">
        <v>12230706</v>
      </c>
      <c r="G11" s="13">
        <v>12970452</v>
      </c>
      <c r="H11" s="14">
        <v>18163</v>
      </c>
      <c r="I11" s="14">
        <v>302070</v>
      </c>
      <c r="J11" s="13">
        <v>320233</v>
      </c>
      <c r="K11" s="14">
        <v>309258</v>
      </c>
      <c r="L11" s="14">
        <v>346339</v>
      </c>
      <c r="M11" s="13">
        <v>655597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741169</v>
      </c>
      <c r="F12" s="28">
        <v>2434040</v>
      </c>
      <c r="G12" s="15">
        <v>3175209</v>
      </c>
      <c r="H12" s="17">
        <v>1578</v>
      </c>
      <c r="I12" s="17">
        <v>421</v>
      </c>
      <c r="J12" s="13">
        <v>1999</v>
      </c>
      <c r="K12" s="17">
        <v>3185370</v>
      </c>
      <c r="L12" s="17">
        <v>1308917</v>
      </c>
      <c r="M12" s="13">
        <v>4494287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1988323</v>
      </c>
      <c r="F13" s="29">
        <v>11079562</v>
      </c>
      <c r="G13" s="15">
        <v>13067885</v>
      </c>
      <c r="H13" s="29">
        <v>40683</v>
      </c>
      <c r="I13" s="29">
        <v>342661</v>
      </c>
      <c r="J13" s="15">
        <v>383344</v>
      </c>
      <c r="K13" s="29">
        <v>22159</v>
      </c>
      <c r="L13" s="29">
        <v>56518</v>
      </c>
      <c r="M13" s="15">
        <v>78677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446439</v>
      </c>
      <c r="F14" s="28">
        <v>5557768</v>
      </c>
      <c r="G14" s="15">
        <v>6004207</v>
      </c>
      <c r="H14" s="17">
        <v>8314</v>
      </c>
      <c r="I14" s="17">
        <v>93723</v>
      </c>
      <c r="J14" s="13">
        <v>102037</v>
      </c>
      <c r="K14" s="17">
        <v>509807</v>
      </c>
      <c r="L14" s="17">
        <v>2071747</v>
      </c>
      <c r="M14" s="13">
        <v>2581554</v>
      </c>
      <c r="N14" s="17"/>
      <c r="O14" s="17"/>
      <c r="P14" s="46"/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29063</v>
      </c>
      <c r="F17" s="31">
        <v>10226</v>
      </c>
      <c r="G17" s="33">
        <v>39289</v>
      </c>
      <c r="H17" s="31">
        <v>579</v>
      </c>
      <c r="I17" s="31">
        <v>74</v>
      </c>
      <c r="J17" s="34">
        <v>653</v>
      </c>
      <c r="K17" s="31">
        <v>28497</v>
      </c>
      <c r="L17" s="31">
        <v>4885</v>
      </c>
      <c r="M17" s="33">
        <v>33382</v>
      </c>
      <c r="N17" s="31">
        <v>0</v>
      </c>
      <c r="O17" s="31">
        <v>0</v>
      </c>
      <c r="P17" s="49">
        <v>0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1092143</v>
      </c>
      <c r="F19" s="29">
        <v>5997275</v>
      </c>
      <c r="G19" s="15">
        <v>7089418</v>
      </c>
      <c r="H19" s="29">
        <v>0</v>
      </c>
      <c r="I19" s="29">
        <v>2</v>
      </c>
      <c r="J19" s="15">
        <v>2</v>
      </c>
      <c r="K19" s="29">
        <v>105911</v>
      </c>
      <c r="L19" s="29">
        <v>841453</v>
      </c>
      <c r="M19" s="15">
        <v>947364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1259982</v>
      </c>
      <c r="F20" s="17">
        <v>1111924</v>
      </c>
      <c r="G20" s="15">
        <v>2371906</v>
      </c>
      <c r="H20" s="17">
        <v>12223</v>
      </c>
      <c r="I20" s="17">
        <v>33071</v>
      </c>
      <c r="J20" s="13">
        <v>45294</v>
      </c>
      <c r="K20" s="17">
        <v>5359940</v>
      </c>
      <c r="L20" s="17">
        <v>2833739</v>
      </c>
      <c r="M20" s="13">
        <v>8193679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450795</v>
      </c>
      <c r="F23" s="14">
        <v>1678522</v>
      </c>
      <c r="G23" s="13">
        <v>2129317</v>
      </c>
      <c r="H23" s="14">
        <v>2641</v>
      </c>
      <c r="I23" s="14">
        <v>8467</v>
      </c>
      <c r="J23" s="13">
        <v>11108</v>
      </c>
      <c r="K23" s="14">
        <v>1327127</v>
      </c>
      <c r="L23" s="14">
        <v>339727</v>
      </c>
      <c r="M23" s="15">
        <v>1666854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47674</v>
      </c>
      <c r="F24" s="17">
        <v>26088</v>
      </c>
      <c r="G24" s="13">
        <v>73762</v>
      </c>
      <c r="H24" s="17">
        <v>121</v>
      </c>
      <c r="I24" s="17">
        <v>0</v>
      </c>
      <c r="J24" s="13">
        <v>121</v>
      </c>
      <c r="K24" s="17">
        <v>146858</v>
      </c>
      <c r="L24" s="17">
        <v>619</v>
      </c>
      <c r="M24" s="15">
        <v>147477</v>
      </c>
      <c r="N24" s="17">
        <v>12</v>
      </c>
      <c r="O24" s="17">
        <v>19</v>
      </c>
      <c r="P24" s="46">
        <v>31</v>
      </c>
    </row>
    <row r="25" spans="3:16" ht="15.75">
      <c r="C25" s="93">
        <v>20</v>
      </c>
      <c r="D25" s="87" t="s">
        <v>24</v>
      </c>
      <c r="E25" s="14">
        <v>5666264</v>
      </c>
      <c r="F25" s="14">
        <v>26977818</v>
      </c>
      <c r="G25" s="13">
        <v>32644082</v>
      </c>
      <c r="H25" s="14">
        <v>29196</v>
      </c>
      <c r="I25" s="14">
        <v>143874</v>
      </c>
      <c r="J25" s="13">
        <v>173070</v>
      </c>
      <c r="K25" s="14">
        <v>2805396</v>
      </c>
      <c r="L25" s="14">
        <v>8639838</v>
      </c>
      <c r="M25" s="13">
        <v>11445234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1164746</v>
      </c>
      <c r="F27" s="14">
        <v>7153519</v>
      </c>
      <c r="G27" s="13">
        <v>8318265</v>
      </c>
      <c r="H27" s="14">
        <v>0</v>
      </c>
      <c r="I27" s="14">
        <v>0</v>
      </c>
      <c r="J27" s="13">
        <v>0</v>
      </c>
      <c r="K27" s="14">
        <v>490764</v>
      </c>
      <c r="L27" s="14">
        <v>1002807</v>
      </c>
      <c r="M27" s="13">
        <v>1493571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1154360</v>
      </c>
      <c r="F31" s="14">
        <v>15794930</v>
      </c>
      <c r="G31" s="13">
        <v>16949290</v>
      </c>
      <c r="H31" s="14">
        <v>603</v>
      </c>
      <c r="I31" s="14">
        <v>7072</v>
      </c>
      <c r="J31" s="13">
        <v>7675</v>
      </c>
      <c r="K31" s="14">
        <v>1668274</v>
      </c>
      <c r="L31" s="14">
        <v>7282575</v>
      </c>
      <c r="M31" s="13">
        <v>8950849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346851</v>
      </c>
      <c r="F32" s="17">
        <v>400815</v>
      </c>
      <c r="G32" s="13">
        <v>747666</v>
      </c>
      <c r="H32" s="17">
        <v>4069</v>
      </c>
      <c r="I32" s="17">
        <v>3986</v>
      </c>
      <c r="J32" s="13">
        <v>8055</v>
      </c>
      <c r="K32" s="17">
        <v>89706</v>
      </c>
      <c r="L32" s="17">
        <v>54253</v>
      </c>
      <c r="M32" s="13">
        <v>143959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2758598</v>
      </c>
      <c r="F33" s="14">
        <v>8564683</v>
      </c>
      <c r="G33" s="13">
        <v>11323281</v>
      </c>
      <c r="H33" s="14">
        <v>0</v>
      </c>
      <c r="I33" s="14">
        <v>0</v>
      </c>
      <c r="J33" s="13">
        <v>0</v>
      </c>
      <c r="K33" s="14">
        <v>154834</v>
      </c>
      <c r="L33" s="14">
        <v>418241</v>
      </c>
      <c r="M33" s="13">
        <v>573075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5364671</v>
      </c>
      <c r="F34" s="17">
        <v>25643493</v>
      </c>
      <c r="G34" s="13">
        <v>31008164</v>
      </c>
      <c r="H34" s="17">
        <v>240428</v>
      </c>
      <c r="I34" s="17">
        <v>1058230</v>
      </c>
      <c r="J34" s="13">
        <v>1298658</v>
      </c>
      <c r="K34" s="17">
        <v>6479894</v>
      </c>
      <c r="L34" s="17">
        <v>9321038</v>
      </c>
      <c r="M34" s="13">
        <v>15800932</v>
      </c>
      <c r="N34" s="17">
        <v>375825</v>
      </c>
      <c r="O34" s="17">
        <v>1609173</v>
      </c>
      <c r="P34" s="46">
        <v>1984998</v>
      </c>
    </row>
    <row r="35" spans="3:16" ht="15.75">
      <c r="C35" s="93">
        <v>30</v>
      </c>
      <c r="D35" s="87" t="s">
        <v>40</v>
      </c>
      <c r="E35" s="14">
        <v>7752873</v>
      </c>
      <c r="F35" s="14">
        <v>38341711</v>
      </c>
      <c r="G35" s="13">
        <v>46094584</v>
      </c>
      <c r="H35" s="14">
        <v>388086</v>
      </c>
      <c r="I35" s="14">
        <v>2517125</v>
      </c>
      <c r="J35" s="13">
        <v>2905211</v>
      </c>
      <c r="K35" s="14">
        <v>10162172</v>
      </c>
      <c r="L35" s="14">
        <v>23435966</v>
      </c>
      <c r="M35" s="13">
        <v>33598138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28125</v>
      </c>
      <c r="F36" s="17">
        <v>29543</v>
      </c>
      <c r="G36" s="13">
        <v>57668</v>
      </c>
      <c r="H36" s="17" t="s">
        <v>45</v>
      </c>
      <c r="I36" s="17" t="s">
        <v>46</v>
      </c>
      <c r="J36" s="13" t="s">
        <v>47</v>
      </c>
      <c r="K36" s="17">
        <v>158868</v>
      </c>
      <c r="L36" s="17">
        <v>142105</v>
      </c>
      <c r="M36" s="13">
        <v>300973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49177766</v>
      </c>
      <c r="F40" s="51">
        <f aca="true" t="shared" si="0" ref="F40:P40">SUM(F6:F39)</f>
        <v>215023013</v>
      </c>
      <c r="G40" s="51">
        <f t="shared" si="0"/>
        <v>264200779</v>
      </c>
      <c r="H40" s="51">
        <f t="shared" si="0"/>
        <v>1305686</v>
      </c>
      <c r="I40" s="51">
        <f t="shared" si="0"/>
        <v>5830138</v>
      </c>
      <c r="J40" s="51">
        <f t="shared" si="0"/>
        <v>7135824</v>
      </c>
      <c r="K40" s="51">
        <f t="shared" si="0"/>
        <v>52941796</v>
      </c>
      <c r="L40" s="51">
        <f t="shared" si="0"/>
        <v>76724711</v>
      </c>
      <c r="M40" s="51">
        <f t="shared" si="0"/>
        <v>129666507</v>
      </c>
      <c r="N40" s="51">
        <f t="shared" si="0"/>
        <v>375837</v>
      </c>
      <c r="O40" s="51">
        <f t="shared" si="0"/>
        <v>1609192</v>
      </c>
      <c r="P40" s="52">
        <f t="shared" si="0"/>
        <v>1985029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C40:D40"/>
    <mergeCell ref="E4:G4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="90" zoomScaleNormal="90" zoomScalePageLayoutView="0" workbookViewId="0" topLeftCell="A1">
      <selection activeCell="C3" sqref="C3:P3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2240857</v>
      </c>
      <c r="F10" s="17">
        <v>1834098</v>
      </c>
      <c r="G10" s="13">
        <v>4074955</v>
      </c>
      <c r="H10" s="17">
        <v>2873</v>
      </c>
      <c r="I10" s="17">
        <v>1874</v>
      </c>
      <c r="J10" s="13">
        <v>4747</v>
      </c>
      <c r="K10" s="17">
        <v>897264</v>
      </c>
      <c r="L10" s="17">
        <v>200324</v>
      </c>
      <c r="M10" s="13">
        <v>1097588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731273</v>
      </c>
      <c r="F11" s="14">
        <v>12070981</v>
      </c>
      <c r="G11" s="13">
        <v>12802254</v>
      </c>
      <c r="H11" s="14">
        <v>17614</v>
      </c>
      <c r="I11" s="14">
        <v>290211</v>
      </c>
      <c r="J11" s="13">
        <v>307825</v>
      </c>
      <c r="K11" s="14">
        <v>306829</v>
      </c>
      <c r="L11" s="14">
        <v>339800</v>
      </c>
      <c r="M11" s="13">
        <v>646629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741169</v>
      </c>
      <c r="F12" s="28">
        <v>2434040</v>
      </c>
      <c r="G12" s="15">
        <v>3175209</v>
      </c>
      <c r="H12" s="17">
        <v>1578</v>
      </c>
      <c r="I12" s="17">
        <v>421</v>
      </c>
      <c r="J12" s="13">
        <v>1999</v>
      </c>
      <c r="K12" s="17">
        <v>3185370</v>
      </c>
      <c r="L12" s="17">
        <v>1308917</v>
      </c>
      <c r="M12" s="13">
        <v>4494287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2011112</v>
      </c>
      <c r="F13" s="29">
        <v>11176694</v>
      </c>
      <c r="G13" s="15">
        <v>13187806</v>
      </c>
      <c r="H13" s="29">
        <v>42062</v>
      </c>
      <c r="I13" s="29">
        <v>360231</v>
      </c>
      <c r="J13" s="15">
        <v>402293</v>
      </c>
      <c r="K13" s="29">
        <v>29562</v>
      </c>
      <c r="L13" s="29">
        <v>71509</v>
      </c>
      <c r="M13" s="15">
        <v>101071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443506</v>
      </c>
      <c r="F14" s="28">
        <v>5524190</v>
      </c>
      <c r="G14" s="15">
        <v>5967696</v>
      </c>
      <c r="H14" s="17">
        <v>7969</v>
      </c>
      <c r="I14" s="17">
        <v>91924</v>
      </c>
      <c r="J14" s="13">
        <v>99893</v>
      </c>
      <c r="K14" s="17">
        <v>502897</v>
      </c>
      <c r="L14" s="17">
        <v>2063082</v>
      </c>
      <c r="M14" s="13">
        <v>2565979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28968</v>
      </c>
      <c r="F17" s="31">
        <v>10183</v>
      </c>
      <c r="G17" s="33">
        <v>39151</v>
      </c>
      <c r="H17" s="31">
        <v>571</v>
      </c>
      <c r="I17" s="31">
        <v>72</v>
      </c>
      <c r="J17" s="34">
        <v>643</v>
      </c>
      <c r="K17" s="31">
        <v>28217</v>
      </c>
      <c r="L17" s="31">
        <v>4742</v>
      </c>
      <c r="M17" s="33">
        <v>32959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1085199</v>
      </c>
      <c r="F19" s="29">
        <v>5964931</v>
      </c>
      <c r="G19" s="15">
        <v>7050130</v>
      </c>
      <c r="H19" s="29">
        <v>0</v>
      </c>
      <c r="I19" s="29">
        <v>2</v>
      </c>
      <c r="J19" s="15">
        <v>2</v>
      </c>
      <c r="K19" s="29">
        <v>108377</v>
      </c>
      <c r="L19" s="29">
        <v>858386</v>
      </c>
      <c r="M19" s="15">
        <v>966763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1274493</v>
      </c>
      <c r="F20" s="17">
        <v>1023364</v>
      </c>
      <c r="G20" s="15">
        <v>2297857</v>
      </c>
      <c r="H20" s="17">
        <v>18691</v>
      </c>
      <c r="I20" s="17">
        <v>43540</v>
      </c>
      <c r="J20" s="13">
        <v>62231</v>
      </c>
      <c r="K20" s="17">
        <v>5346516</v>
      </c>
      <c r="L20" s="17">
        <v>2829404</v>
      </c>
      <c r="M20" s="13">
        <v>8175920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445838</v>
      </c>
      <c r="F23" s="14">
        <v>1656601</v>
      </c>
      <c r="G23" s="13">
        <v>2102439</v>
      </c>
      <c r="H23" s="14">
        <v>2631</v>
      </c>
      <c r="I23" s="14">
        <v>8351</v>
      </c>
      <c r="J23" s="13">
        <v>10982</v>
      </c>
      <c r="K23" s="14">
        <v>1313635</v>
      </c>
      <c r="L23" s="14">
        <v>332475</v>
      </c>
      <c r="M23" s="15">
        <v>1646110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66542</v>
      </c>
      <c r="F24" s="17">
        <v>32332</v>
      </c>
      <c r="G24" s="13">
        <v>98874</v>
      </c>
      <c r="H24" s="17">
        <v>219</v>
      </c>
      <c r="I24" s="17">
        <v>0</v>
      </c>
      <c r="J24" s="13">
        <v>219</v>
      </c>
      <c r="K24" s="17">
        <v>1607</v>
      </c>
      <c r="L24" s="17">
        <v>718</v>
      </c>
      <c r="M24" s="15">
        <v>2325</v>
      </c>
      <c r="N24" s="17">
        <v>22</v>
      </c>
      <c r="O24" s="17">
        <v>43</v>
      </c>
      <c r="P24" s="46">
        <v>65</v>
      </c>
    </row>
    <row r="25" spans="3:16" ht="15.75">
      <c r="C25" s="93">
        <v>20</v>
      </c>
      <c r="D25" s="87" t="s">
        <v>24</v>
      </c>
      <c r="E25" s="14">
        <v>5662410</v>
      </c>
      <c r="F25" s="14">
        <v>26864830</v>
      </c>
      <c r="G25" s="13">
        <v>32527240</v>
      </c>
      <c r="H25" s="14">
        <v>31085</v>
      </c>
      <c r="I25" s="14">
        <v>153673</v>
      </c>
      <c r="J25" s="13">
        <v>184758</v>
      </c>
      <c r="K25" s="14">
        <v>2792119</v>
      </c>
      <c r="L25" s="14">
        <v>8575251</v>
      </c>
      <c r="M25" s="13">
        <v>11367370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1155756</v>
      </c>
      <c r="F27" s="14">
        <v>7106232</v>
      </c>
      <c r="G27" s="13">
        <v>8261988</v>
      </c>
      <c r="H27" s="14">
        <v>0</v>
      </c>
      <c r="I27" s="14">
        <v>0</v>
      </c>
      <c r="J27" s="13">
        <v>0</v>
      </c>
      <c r="K27" s="14">
        <v>488352</v>
      </c>
      <c r="L27" s="14">
        <v>999449</v>
      </c>
      <c r="M27" s="13">
        <v>1487801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157364</v>
      </c>
      <c r="F30" s="17">
        <v>117976</v>
      </c>
      <c r="G30" s="13">
        <v>275340</v>
      </c>
      <c r="H30" s="17" t="s">
        <v>45</v>
      </c>
      <c r="I30" s="17" t="s">
        <v>46</v>
      </c>
      <c r="J30" s="13" t="s">
        <v>47</v>
      </c>
      <c r="K30" s="17">
        <v>1439736</v>
      </c>
      <c r="L30" s="17">
        <v>950286</v>
      </c>
      <c r="M30" s="13">
        <v>2390022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1149485</v>
      </c>
      <c r="F31" s="14">
        <v>15708531</v>
      </c>
      <c r="G31" s="13">
        <v>16858016</v>
      </c>
      <c r="H31" s="14">
        <v>603</v>
      </c>
      <c r="I31" s="14">
        <v>7109</v>
      </c>
      <c r="J31" s="13">
        <v>7712</v>
      </c>
      <c r="K31" s="14">
        <v>1661175</v>
      </c>
      <c r="L31" s="14">
        <v>7236177</v>
      </c>
      <c r="M31" s="13">
        <v>8897352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340152</v>
      </c>
      <c r="F32" s="17">
        <v>395701</v>
      </c>
      <c r="G32" s="13">
        <v>735853</v>
      </c>
      <c r="H32" s="17">
        <v>3945</v>
      </c>
      <c r="I32" s="17">
        <v>3848</v>
      </c>
      <c r="J32" s="13">
        <v>7793</v>
      </c>
      <c r="K32" s="17">
        <v>88568</v>
      </c>
      <c r="L32" s="17">
        <v>54795</v>
      </c>
      <c r="M32" s="13">
        <v>143363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2744505</v>
      </c>
      <c r="F33" s="14">
        <v>8490841</v>
      </c>
      <c r="G33" s="13">
        <v>11235346</v>
      </c>
      <c r="H33" s="14">
        <v>0</v>
      </c>
      <c r="I33" s="14">
        <v>0</v>
      </c>
      <c r="J33" s="13">
        <v>0</v>
      </c>
      <c r="K33" s="14">
        <v>162603</v>
      </c>
      <c r="L33" s="14">
        <v>453406</v>
      </c>
      <c r="M33" s="13">
        <v>616009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5364671</v>
      </c>
      <c r="F34" s="17">
        <v>25643493</v>
      </c>
      <c r="G34" s="13">
        <v>31008164</v>
      </c>
      <c r="H34" s="17">
        <v>240428</v>
      </c>
      <c r="I34" s="17">
        <v>1058230</v>
      </c>
      <c r="J34" s="13">
        <v>1298658</v>
      </c>
      <c r="K34" s="17">
        <v>6479894</v>
      </c>
      <c r="L34" s="17">
        <v>9321038</v>
      </c>
      <c r="M34" s="13">
        <v>15800932</v>
      </c>
      <c r="N34" s="17">
        <v>375825</v>
      </c>
      <c r="O34" s="17">
        <v>1609173</v>
      </c>
      <c r="P34" s="46">
        <v>1984998</v>
      </c>
    </row>
    <row r="35" spans="3:16" ht="15.75">
      <c r="C35" s="93">
        <v>30</v>
      </c>
      <c r="D35" s="87" t="s">
        <v>40</v>
      </c>
      <c r="E35" s="14">
        <v>7728166</v>
      </c>
      <c r="F35" s="14">
        <v>38184050</v>
      </c>
      <c r="G35" s="13">
        <v>45912216</v>
      </c>
      <c r="H35" s="14">
        <v>318987</v>
      </c>
      <c r="I35" s="14">
        <v>2052669</v>
      </c>
      <c r="J35" s="13">
        <v>2371656</v>
      </c>
      <c r="K35" s="14">
        <v>10109143</v>
      </c>
      <c r="L35" s="14">
        <v>23286017</v>
      </c>
      <c r="M35" s="13">
        <v>33395160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28131</v>
      </c>
      <c r="F36" s="17">
        <v>29587</v>
      </c>
      <c r="G36" s="13">
        <v>57718</v>
      </c>
      <c r="H36" s="17">
        <v>0</v>
      </c>
      <c r="I36" s="17">
        <v>0</v>
      </c>
      <c r="J36" s="13">
        <v>0</v>
      </c>
      <c r="K36" s="17">
        <v>158867</v>
      </c>
      <c r="L36" s="17">
        <v>142107</v>
      </c>
      <c r="M36" s="13">
        <v>300974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49169108</v>
      </c>
      <c r="F40" s="51">
        <f aca="true" t="shared" si="0" ref="F40:P40">SUM(F6:F39)</f>
        <v>214322845</v>
      </c>
      <c r="G40" s="51">
        <f t="shared" si="0"/>
        <v>263491953</v>
      </c>
      <c r="H40" s="51">
        <f t="shared" si="0"/>
        <v>1245409</v>
      </c>
      <c r="I40" s="51">
        <f t="shared" si="0"/>
        <v>5389690</v>
      </c>
      <c r="J40" s="51">
        <f t="shared" si="0"/>
        <v>6635099</v>
      </c>
      <c r="K40" s="51">
        <f t="shared" si="0"/>
        <v>52694102</v>
      </c>
      <c r="L40" s="51">
        <f t="shared" si="0"/>
        <v>76536943</v>
      </c>
      <c r="M40" s="51">
        <f t="shared" si="0"/>
        <v>129231045</v>
      </c>
      <c r="N40" s="51">
        <f t="shared" si="0"/>
        <v>375847</v>
      </c>
      <c r="O40" s="51">
        <f t="shared" si="0"/>
        <v>1609217</v>
      </c>
      <c r="P40" s="52">
        <f t="shared" si="0"/>
        <v>1985064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E4:G4"/>
    <mergeCell ref="H4:J4"/>
    <mergeCell ref="K4:M4"/>
    <mergeCell ref="N4:P4"/>
    <mergeCell ref="C40:D40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2008-09-11T09:55:39Z</cp:lastPrinted>
  <dcterms:created xsi:type="dcterms:W3CDTF">2004-11-17T12:25:45Z</dcterms:created>
  <dcterms:modified xsi:type="dcterms:W3CDTF">2022-07-24T05:06:47Z</dcterms:modified>
  <cp:category/>
  <cp:version/>
  <cp:contentType/>
  <cp:contentStatus/>
</cp:coreProperties>
</file>