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320" tabRatio="938" activeTab="7"/>
  </bookViews>
  <sheets>
    <sheet name="1401-12" sheetId="1" r:id="rId1"/>
    <sheet name="1401-11" sheetId="2" r:id="rId2"/>
    <sheet name="1401-10" sheetId="3" r:id="rId3"/>
    <sheet name="1401-09" sheetId="4" r:id="rId4"/>
    <sheet name="1401-08" sheetId="5" r:id="rId5"/>
    <sheet name="1401-07" sheetId="6" r:id="rId6"/>
    <sheet name="1401-06" sheetId="7" r:id="rId7"/>
    <sheet name="1401-05" sheetId="8" r:id="rId8"/>
    <sheet name="1401-04" sheetId="9" r:id="rId9"/>
    <sheet name="1401-03" sheetId="10" r:id="rId10"/>
    <sheet name="1401-02" sheetId="11" r:id="rId11"/>
    <sheet name="1401-01" sheetId="12" r:id="rId12"/>
  </sheets>
  <definedNames/>
  <calcPr fullCalcOnLoad="1"/>
</workbook>
</file>

<file path=xl/sharedStrings.xml><?xml version="1.0" encoding="utf-8"?>
<sst xmlns="http://schemas.openxmlformats.org/spreadsheetml/2006/main" count="990" uniqueCount="94">
  <si>
    <t>رديف</t>
  </si>
  <si>
    <t>بانك</t>
  </si>
  <si>
    <t>خودپرداز</t>
  </si>
  <si>
    <t>پايانه شعب</t>
  </si>
  <si>
    <t>تهران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</si>
  <si>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</si>
  <si>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</si>
  <si>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</si>
  <si>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</si>
  <si>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</si>
  <si>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</si>
  <si>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</si>
  <si>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</si>
  <si>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</si>
  <si>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</si>
  <si>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</si>
  <si>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</si>
  <si>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</si>
  <si>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</si>
  <si>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</si>
  <si>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</si>
  <si>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</si>
  <si>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</si>
  <si>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</si>
  <si>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</si>
  <si>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مقطع اعلام</t>
  </si>
  <si>
    <t>سينا</t>
  </si>
  <si>
    <t>موسسه اعتباري توسعه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</si>
  <si>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</si>
  <si>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</si>
  <si>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</si>
  <si>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</si>
  <si>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</si>
  <si>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</si>
  <si>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</si>
  <si>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</si>
  <si>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قوامين</t>
  </si>
  <si>
    <t>موسسه اعتباري كوثر</t>
  </si>
  <si>
    <t>موسسه اعتباري ملل</t>
  </si>
  <si>
    <t>استانها</t>
  </si>
  <si>
    <t>آينده</t>
  </si>
  <si>
    <t>موسسه اعتباري نور</t>
  </si>
  <si>
    <t xml:space="preserve">موسسه اعتباري نور </t>
  </si>
  <si>
    <t>قرض‌الحسنه رسالت</t>
  </si>
  <si>
    <t>قرض‌الحسنه مهر ايران</t>
  </si>
  <si>
    <t xml:space="preserve">1393/6 </t>
  </si>
  <si>
    <t xml:space="preserve">1397/2 </t>
  </si>
  <si>
    <t>1396/12</t>
  </si>
  <si>
    <t xml:space="preserve">1399/5 </t>
  </si>
  <si>
    <t xml:space="preserve">1396/6 </t>
  </si>
  <si>
    <t>1398/12</t>
  </si>
  <si>
    <t xml:space="preserve">1398/2 </t>
  </si>
  <si>
    <t xml:space="preserve">1399/3 </t>
  </si>
  <si>
    <t>1394/10</t>
  </si>
  <si>
    <t xml:space="preserve">1394/8 </t>
  </si>
  <si>
    <t>-</t>
  </si>
  <si>
    <t xml:space="preserve">1399/7 </t>
  </si>
  <si>
    <t>1400/2</t>
  </si>
  <si>
    <t>1400/12</t>
  </si>
  <si>
    <t xml:space="preserve">1400/7 </t>
  </si>
  <si>
    <t>1400/11</t>
  </si>
  <si>
    <t>آمار تعداد تراكنش‌هاي شبكه بانكي كشور در خرداد ماه 1401</t>
  </si>
  <si>
    <t>آمار تعداد تراكنش‌هاي شبكه بانكي كشور در ارديبهشت ماه 1401</t>
  </si>
  <si>
    <t>آمار تعداد تراكنش‌هاي شبكه بانكي كشور در فروردين ماه 1401</t>
  </si>
  <si>
    <t>آمار تعداد تراكنش‌هاي شبكه بانكي كشور در تير ماه 1401</t>
  </si>
  <si>
    <t>آمار تعداد تراكنش‌هاي شبكه بانكي كشور در مرداد ماه 1401</t>
  </si>
  <si>
    <t>آمار تعداد تراكنش‌هاي شبكه بانكي كشور در شهريور ماه 1401</t>
  </si>
  <si>
    <t>آمار تعداد تراكنش‌هاي شبكه بانكي كشور در مهر ماه 1401</t>
  </si>
  <si>
    <t>آمار تعداد تراكنش‌هاي شبكه بانكي كشور در آبان ماه 1401</t>
  </si>
  <si>
    <t>آمار تعداد تراكنش‌هاي شبكه بانكي كشور در آذر ماه 1401</t>
  </si>
  <si>
    <t>آمار تعداد تراكنش‌هاي شبكه بانكي كشور در دي ماه 1401</t>
  </si>
  <si>
    <t>آمار تعداد تراكنش‌هاي شبكه بانكي كشور در بهمن ماه 1401</t>
  </si>
  <si>
    <t>آمار تعداد تراكنش‌هاي شبكه بانكي كشور در اسفند ماه 1401</t>
  </si>
  <si>
    <t>1401/1</t>
  </si>
  <si>
    <t>1401/2</t>
  </si>
  <si>
    <t>1401/3</t>
  </si>
  <si>
    <t>1401/4</t>
  </si>
  <si>
    <t>1401/5</t>
  </si>
  <si>
    <t>1401/6</t>
  </si>
  <si>
    <t>1401/7</t>
  </si>
  <si>
    <t>1400/7</t>
  </si>
  <si>
    <t>1401/8</t>
  </si>
  <si>
    <t xml:space="preserve">مدیریت کل نظام‌های پرداخت </t>
  </si>
  <si>
    <t>1393/6</t>
  </si>
  <si>
    <t>1397/2</t>
  </si>
  <si>
    <t>1396/6</t>
  </si>
  <si>
    <t>1398/2</t>
  </si>
  <si>
    <t>1399/3</t>
  </si>
  <si>
    <t>1399/5</t>
  </si>
  <si>
    <t>1399/7</t>
  </si>
  <si>
    <t>1401/9</t>
  </si>
  <si>
    <t>1401/10</t>
  </si>
  <si>
    <t>1401/12</t>
  </si>
  <si>
    <t>1401/11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</si>
</sst>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ر_ي_ا_ل_ ;_ * #,##0\-_ر_ي_ا_ل_ ;_ * &quot;-&quot;_-_ر_ي_ا_ل_ ;_ @_ "/>
    <numFmt numFmtId="170" formatCode="_ * #,##0.00_-&quot;ريال&quot;_ ;_ * #,##0.00\-&quot;ريال&quot;_ ;_ * &quot;-&quot;??_-&quot;ريال&quot;_ ;_ @_ "/>
    <numFmt numFmtId="171" formatCode="_ * #,##0.00_-_ر_ي_ا_ل_ ;_ * #,##0.00\-_ر_ي_ا_ل_ ;_ * &quot;-&quot;??_-_ر_ي_ا_ل_ ;_ @_ "/>
    <numFmt numFmtId="172" formatCode="_ * #,##0_-_ ;_ * #,##0\-_ ;_ * &quot;-&quot;_-_ ;_ @_ "/>
    <numFmt numFmtId="173" formatCode="_ * #,##0.00_-_ ;_ * #,##0.00\-_ ;_ * &quot;-&quot;??_-_ ;_ @_ 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_(* #,##0_);_(* \(#,##0\);_(* &quot;-&quot;??_);_(@_)"/>
    <numFmt numFmtId="210" formatCode="_ * #,##0_-_ ;_ * #,##0\-_ ;_ * &quot;-&quot;??_-_ ;_ @_ "/>
    <numFmt numFmtId="211" formatCode="[$-429]hh:mm:ss\ AM/PM"/>
    <numFmt numFmtId="212" formatCode="[$-409]dddd\,\ mmmm\ d\,\ yyyy"/>
    <numFmt numFmtId="213" formatCode="[$-409]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4" xfId="0" applyFont="1" applyBorder="1" applyAlignment="1">
      <alignment horizontal="center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6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7" xfId="42" applyNumberFormat="1" applyFont="1" applyFill="1" applyBorder="1" applyAlignment="1">
      <alignment horizontal="right" readingOrder="2"/>
    </xf>
    <xf numFmtId="0" fontId="3" fillId="34" borderId="18" xfId="0" applyFont="1" applyFill="1" applyBorder="1" applyAlignment="1">
      <alignment horizontal="center" vertical="center" readingOrder="2"/>
    </xf>
    <xf numFmtId="0" fontId="3" fillId="34" borderId="19" xfId="0" applyFont="1" applyFill="1" applyBorder="1" applyAlignment="1">
      <alignment readingOrder="2"/>
    </xf>
    <xf numFmtId="0" fontId="3" fillId="34" borderId="19" xfId="0" applyFont="1" applyFill="1" applyBorder="1" applyAlignment="1">
      <alignment horizontal="center" readingOrder="2"/>
    </xf>
    <xf numFmtId="3" fontId="7" fillId="34" borderId="19" xfId="42" applyNumberFormat="1" applyFont="1" applyFill="1" applyBorder="1" applyAlignment="1">
      <alignment horizontal="right" readingOrder="2"/>
    </xf>
    <xf numFmtId="3" fontId="8" fillId="33" borderId="19" xfId="42" applyNumberFormat="1" applyFont="1" applyFill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0" fontId="3" fillId="0" borderId="18" xfId="0" applyFont="1" applyBorder="1" applyAlignment="1">
      <alignment horizontal="center" vertical="center" readingOrder="2"/>
    </xf>
    <xf numFmtId="0" fontId="3" fillId="0" borderId="19" xfId="0" applyFont="1" applyBorder="1" applyAlignment="1">
      <alignment readingOrder="2"/>
    </xf>
    <xf numFmtId="0" fontId="3" fillId="0" borderId="19" xfId="0" applyFont="1" applyBorder="1" applyAlignment="1">
      <alignment horizontal="center" readingOrder="2"/>
    </xf>
    <xf numFmtId="3" fontId="7" fillId="0" borderId="19" xfId="42" applyNumberFormat="1" applyFont="1" applyBorder="1" applyAlignment="1">
      <alignment horizontal="right" readingOrder="2"/>
    </xf>
    <xf numFmtId="0" fontId="3" fillId="34" borderId="20" xfId="0" applyFont="1" applyFill="1" applyBorder="1" applyAlignment="1">
      <alignment horizontal="center" readingOrder="2"/>
    </xf>
    <xf numFmtId="3" fontId="7" fillId="34" borderId="19" xfId="0" applyNumberFormat="1" applyFont="1" applyFill="1" applyBorder="1" applyAlignment="1" quotePrefix="1">
      <alignment readingOrder="2"/>
    </xf>
    <xf numFmtId="0" fontId="3" fillId="0" borderId="20" xfId="0" applyFont="1" applyBorder="1" applyAlignment="1">
      <alignment horizontal="center" readingOrder="2"/>
    </xf>
    <xf numFmtId="3" fontId="7" fillId="0" borderId="20" xfId="42" applyNumberFormat="1" applyFont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vertical="center" readingOrder="2"/>
    </xf>
    <xf numFmtId="3" fontId="7" fillId="0" borderId="19" xfId="42" applyNumberFormat="1" applyFont="1" applyBorder="1" applyAlignment="1" quotePrefix="1">
      <alignment horizontal="right" vertical="center" readingOrder="2"/>
    </xf>
    <xf numFmtId="0" fontId="3" fillId="34" borderId="19" xfId="0" applyFont="1" applyFill="1" applyBorder="1" applyAlignment="1" quotePrefix="1">
      <alignment horizontal="center" readingOrder="2"/>
    </xf>
    <xf numFmtId="3" fontId="7" fillId="34" borderId="19" xfId="0" applyNumberFormat="1" applyFont="1" applyFill="1" applyBorder="1" applyAlignment="1" quotePrefix="1">
      <alignment horizontal="right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19" xfId="0" applyFont="1" applyFill="1" applyBorder="1" applyAlignment="1">
      <alignment readingOrder="2"/>
    </xf>
    <xf numFmtId="0" fontId="3" fillId="35" borderId="20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3" fillId="34" borderId="20" xfId="42" applyNumberFormat="1" applyFont="1" applyFill="1" applyBorder="1" applyAlignment="1">
      <alignment horizontal="center" readingOrder="2"/>
    </xf>
    <xf numFmtId="0" fontId="3" fillId="33" borderId="22" xfId="0" applyFont="1" applyFill="1" applyBorder="1" applyAlignment="1">
      <alignment horizontal="center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3" fontId="8" fillId="33" borderId="24" xfId="42" applyNumberFormat="1" applyFont="1" applyFill="1" applyBorder="1" applyAlignment="1">
      <alignment horizontal="right" vertical="center" readingOrder="2"/>
    </xf>
    <xf numFmtId="0" fontId="6" fillId="33" borderId="19" xfId="0" applyFont="1" applyFill="1" applyBorder="1" applyAlignment="1">
      <alignment horizontal="center" readingOrder="2"/>
    </xf>
    <xf numFmtId="0" fontId="3" fillId="35" borderId="19" xfId="0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readingOrder="2"/>
    </xf>
    <xf numFmtId="3" fontId="3" fillId="34" borderId="19" xfId="42" applyNumberFormat="1" applyFont="1" applyFill="1" applyBorder="1" applyAlignment="1">
      <alignment horizontal="center" readingOrder="2"/>
    </xf>
    <xf numFmtId="0" fontId="6" fillId="33" borderId="25" xfId="0" applyFont="1" applyFill="1" applyBorder="1" applyAlignment="1">
      <alignment horizontal="center" readingOrder="2"/>
    </xf>
    <xf numFmtId="0" fontId="3" fillId="0" borderId="26" xfId="0" applyFont="1" applyBorder="1" applyAlignment="1">
      <alignment horizontal="center" vertical="center" readingOrder="2"/>
    </xf>
    <xf numFmtId="3" fontId="8" fillId="33" borderId="25" xfId="42" applyNumberFormat="1" applyFont="1" applyFill="1" applyBorder="1" applyAlignment="1">
      <alignment horizontal="right" readingOrder="2"/>
    </xf>
    <xf numFmtId="0" fontId="3" fillId="34" borderId="26" xfId="0" applyFont="1" applyFill="1" applyBorder="1" applyAlignment="1">
      <alignment horizontal="center" vertical="center" readingOrder="2"/>
    </xf>
    <xf numFmtId="0" fontId="3" fillId="35" borderId="26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horizontal="center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33" borderId="27" xfId="42" applyNumberFormat="1" applyFont="1" applyFill="1" applyBorder="1" applyAlignment="1">
      <alignment horizontal="right" vertical="center" readingOrder="2"/>
    </xf>
    <xf numFmtId="0" fontId="6" fillId="33" borderId="21" xfId="0" applyFont="1" applyFill="1" applyBorder="1" applyAlignment="1">
      <alignment horizontal="center" readingOrder="2"/>
    </xf>
    <xf numFmtId="0" fontId="3" fillId="33" borderId="23" xfId="0" applyFont="1" applyFill="1" applyBorder="1" applyAlignment="1">
      <alignment horizontal="center" readingOrder="2"/>
    </xf>
    <xf numFmtId="0" fontId="6" fillId="33" borderId="27" xfId="0" applyFont="1" applyFill="1" applyBorder="1" applyAlignment="1">
      <alignment horizontal="center" readingOrder="2"/>
    </xf>
    <xf numFmtId="0" fontId="3" fillId="0" borderId="28" xfId="0" applyFont="1" applyBorder="1" applyAlignment="1">
      <alignment horizontal="center" vertical="center" readingOrder="2"/>
    </xf>
    <xf numFmtId="3" fontId="8" fillId="33" borderId="29" xfId="42" applyNumberFormat="1" applyFont="1" applyFill="1" applyBorder="1" applyAlignment="1">
      <alignment horizontal="right" readingOrder="2"/>
    </xf>
    <xf numFmtId="49" fontId="3" fillId="0" borderId="19" xfId="0" applyNumberFormat="1" applyFont="1" applyBorder="1" applyAlignment="1">
      <alignment horizontal="center" readingOrder="2"/>
    </xf>
    <xf numFmtId="49" fontId="3" fillId="34" borderId="19" xfId="0" applyNumberFormat="1" applyFont="1" applyFill="1" applyBorder="1" applyAlignment="1">
      <alignment horizontal="center" readingOrder="2"/>
    </xf>
    <xf numFmtId="49" fontId="3" fillId="34" borderId="19" xfId="0" applyNumberFormat="1" applyFont="1" applyFill="1" applyBorder="1" applyAlignment="1" quotePrefix="1">
      <alignment horizontal="center" readingOrder="2"/>
    </xf>
    <xf numFmtId="49" fontId="3" fillId="35" borderId="19" xfId="0" applyNumberFormat="1" applyFont="1" applyFill="1" applyBorder="1" applyAlignment="1">
      <alignment horizontal="center" readingOrder="2"/>
    </xf>
    <xf numFmtId="49" fontId="3" fillId="34" borderId="19" xfId="42" applyNumberFormat="1" applyFont="1" applyFill="1" applyBorder="1" applyAlignment="1">
      <alignment horizontal="center" readingOrder="2"/>
    </xf>
    <xf numFmtId="3" fontId="7" fillId="0" borderId="19" xfId="0" applyNumberFormat="1" applyFont="1" applyBorder="1" applyAlignment="1">
      <alignment horizontal="right" readingOrder="2"/>
    </xf>
    <xf numFmtId="3" fontId="8" fillId="36" borderId="19" xfId="0" applyNumberFormat="1" applyFont="1" applyFill="1" applyBorder="1" applyAlignment="1">
      <alignment horizontal="right" readingOrder="2"/>
    </xf>
    <xf numFmtId="3" fontId="7" fillId="0" borderId="19" xfId="0" applyNumberFormat="1" applyFont="1" applyBorder="1" applyAlignment="1">
      <alignment horizontal="right" vertical="center" readingOrder="2"/>
    </xf>
    <xf numFmtId="3" fontId="8" fillId="36" borderId="25" xfId="0" applyNumberFormat="1" applyFont="1" applyFill="1" applyBorder="1" applyAlignment="1">
      <alignment horizontal="right" readingOrder="2"/>
    </xf>
    <xf numFmtId="3" fontId="7" fillId="37" borderId="19" xfId="0" applyNumberFormat="1" applyFont="1" applyFill="1" applyBorder="1" applyAlignment="1">
      <alignment readingOrder="2"/>
    </xf>
    <xf numFmtId="3" fontId="7" fillId="37" borderId="19" xfId="0" applyNumberFormat="1" applyFont="1" applyFill="1" applyBorder="1" applyAlignment="1">
      <alignment horizontal="right" readingOrder="2"/>
    </xf>
    <xf numFmtId="3" fontId="7" fillId="38" borderId="19" xfId="0" applyNumberFormat="1" applyFont="1" applyFill="1" applyBorder="1" applyAlignment="1">
      <alignment horizontal="right" readingOrder="2"/>
    </xf>
    <xf numFmtId="49" fontId="3" fillId="0" borderId="14" xfId="0" applyNumberFormat="1" applyFont="1" applyBorder="1" applyAlignment="1">
      <alignment horizontal="center" readingOrder="2"/>
    </xf>
    <xf numFmtId="49" fontId="3" fillId="34" borderId="20" xfId="0" applyNumberFormat="1" applyFont="1" applyFill="1" applyBorder="1" applyAlignment="1">
      <alignment horizontal="center" readingOrder="2"/>
    </xf>
    <xf numFmtId="49" fontId="3" fillId="0" borderId="20" xfId="0" applyNumberFormat="1" applyFont="1" applyBorder="1" applyAlignment="1">
      <alignment horizontal="center" readingOrder="2"/>
    </xf>
    <xf numFmtId="49" fontId="3" fillId="35" borderId="20" xfId="0" applyNumberFormat="1" applyFont="1" applyFill="1" applyBorder="1" applyAlignment="1">
      <alignment horizontal="center" readingOrder="2"/>
    </xf>
    <xf numFmtId="49" fontId="3" fillId="34" borderId="20" xfId="42" applyNumberFormat="1" applyFont="1" applyFill="1" applyBorder="1" applyAlignment="1">
      <alignment horizontal="center" readingOrder="2"/>
    </xf>
    <xf numFmtId="49" fontId="3" fillId="33" borderId="30" xfId="0" applyNumberFormat="1" applyFont="1" applyFill="1" applyBorder="1" applyAlignment="1">
      <alignment horizontal="center" readingOrder="2"/>
    </xf>
    <xf numFmtId="49" fontId="3" fillId="0" borderId="0" xfId="0" applyNumberFormat="1" applyFont="1" applyAlignment="1">
      <alignment horizontal="center"/>
    </xf>
    <xf numFmtId="49" fontId="3" fillId="33" borderId="10" xfId="0" applyNumberFormat="1" applyFont="1" applyFill="1" applyBorder="1" applyAlignment="1">
      <alignment horizontal="center" readingOrder="2"/>
    </xf>
    <xf numFmtId="0" fontId="6" fillId="33" borderId="31" xfId="0" applyFont="1" applyFill="1" applyBorder="1" applyAlignment="1">
      <alignment horizontal="center" vertical="center" readingOrder="2"/>
    </xf>
    <xf numFmtId="0" fontId="3" fillId="33" borderId="22" xfId="0" applyFont="1" applyFill="1" applyBorder="1" applyAlignment="1">
      <alignment readingOrder="2"/>
    </xf>
    <xf numFmtId="0" fontId="3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33" borderId="33" xfId="0" applyFont="1" applyFill="1" applyBorder="1" applyAlignment="1">
      <alignment horizontal="center" vertical="center" readingOrder="2"/>
    </xf>
    <xf numFmtId="0" fontId="3" fillId="33" borderId="34" xfId="0" applyFont="1" applyFill="1" applyBorder="1" applyAlignment="1">
      <alignment horizontal="center" vertical="center" readingOrder="2"/>
    </xf>
    <xf numFmtId="0" fontId="6" fillId="33" borderId="35" xfId="0" applyFont="1" applyFill="1" applyBorder="1" applyAlignment="1">
      <alignment horizontal="center" vertical="center" readingOrder="2"/>
    </xf>
    <xf numFmtId="0" fontId="3" fillId="33" borderId="36" xfId="0" applyFont="1" applyFill="1" applyBorder="1" applyAlignment="1">
      <alignment/>
    </xf>
    <xf numFmtId="0" fontId="6" fillId="33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33" borderId="39" xfId="0" applyFont="1" applyFill="1" applyBorder="1" applyAlignment="1">
      <alignment horizontal="center" readingOrder="2"/>
    </xf>
    <xf numFmtId="0" fontId="6" fillId="33" borderId="40" xfId="0" applyFont="1" applyFill="1" applyBorder="1" applyAlignment="1">
      <alignment horizontal="center" readingOrder="2"/>
    </xf>
    <xf numFmtId="0" fontId="6" fillId="33" borderId="41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readingOrder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3" borderId="28" xfId="0" applyFont="1" applyFill="1" applyBorder="1" applyAlignment="1">
      <alignment horizontal="center" vertical="center" readingOrder="2"/>
    </xf>
    <xf numFmtId="0" fontId="3" fillId="33" borderId="26" xfId="0" applyFont="1" applyFill="1" applyBorder="1" applyAlignment="1">
      <alignment horizontal="center" vertical="center" readingOrder="2"/>
    </xf>
    <xf numFmtId="0" fontId="6" fillId="33" borderId="16" xfId="0" applyFont="1" applyFill="1" applyBorder="1" applyAlignment="1">
      <alignment horizontal="center" vertical="center" readingOrder="2"/>
    </xf>
    <xf numFmtId="0" fontId="3" fillId="33" borderId="19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readingOrder="2"/>
    </xf>
    <xf numFmtId="0" fontId="6" fillId="33" borderId="42" xfId="0" applyFont="1" applyFill="1" applyBorder="1" applyAlignment="1">
      <alignment horizontal="center" readingOrder="2"/>
    </xf>
    <xf numFmtId="0" fontId="3" fillId="0" borderId="0" xfId="0" applyFont="1" applyAlignment="1">
      <alignment horizontal="right"/>
    </xf>
    <xf numFmtId="0" fontId="6" fillId="33" borderId="43" xfId="0" applyFont="1" applyFill="1" applyBorder="1" applyAlignment="1">
      <alignment horizontal="center" vertical="center" readingOrder="2"/>
    </xf>
    <xf numFmtId="0" fontId="3" fillId="33" borderId="30" xfId="0" applyFont="1" applyFill="1" applyBorder="1" applyAlignment="1">
      <alignment readingOrder="2"/>
    </xf>
    <xf numFmtId="0" fontId="6" fillId="33" borderId="44" xfId="0" applyFont="1" applyFill="1" applyBorder="1" applyAlignment="1">
      <alignment horizontal="center" vertical="center" readingOrder="2"/>
    </xf>
    <xf numFmtId="0" fontId="3" fillId="33" borderId="45" xfId="0" applyFont="1" applyFill="1" applyBorder="1" applyAlignment="1">
      <alignment horizontal="center" vertical="center" readingOrder="2"/>
    </xf>
    <xf numFmtId="0" fontId="6" fillId="33" borderId="46" xfId="0" applyFont="1" applyFill="1" applyBorder="1" applyAlignment="1">
      <alignment horizontal="center" vertical="center" readingOrder="2"/>
    </xf>
    <xf numFmtId="49" fontId="6" fillId="33" borderId="47" xfId="0" applyNumberFormat="1" applyFont="1" applyFill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 readingOrder="2"/>
    </xf>
    <xf numFmtId="0" fontId="3" fillId="33" borderId="23" xfId="0" applyFont="1" applyFill="1" applyBorder="1" applyAlignment="1">
      <alignment readingOrder="2"/>
    </xf>
    <xf numFmtId="0" fontId="6" fillId="33" borderId="49" xfId="0" applyFont="1" applyFill="1" applyBorder="1" applyAlignment="1">
      <alignment horizontal="center" vertical="center" readingOrder="2"/>
    </xf>
    <xf numFmtId="0" fontId="3" fillId="33" borderId="18" xfId="0" applyFont="1" applyFill="1" applyBorder="1" applyAlignment="1">
      <alignment horizontal="center" vertical="center" readingOrder="2"/>
    </xf>
    <xf numFmtId="0" fontId="6" fillId="33" borderId="39" xfId="0" applyFont="1" applyFill="1" applyBorder="1" applyAlignment="1">
      <alignment horizontal="center" vertical="center" readingOrder="2"/>
    </xf>
    <xf numFmtId="0" fontId="6" fillId="33" borderId="3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238125</xdr:rowOff>
    </xdr:from>
    <xdr:to>
      <xdr:col>5</xdr:col>
      <xdr:colOff>762000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2381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0</xdr:row>
      <xdr:rowOff>209550</xdr:rowOff>
    </xdr:from>
    <xdr:to>
      <xdr:col>5</xdr:col>
      <xdr:colOff>771525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2095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285750</xdr:rowOff>
    </xdr:from>
    <xdr:to>
      <xdr:col>5</xdr:col>
      <xdr:colOff>723900</xdr:colOff>
      <xdr:row>0</xdr:row>
      <xdr:rowOff>733425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2857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238125</xdr:rowOff>
    </xdr:from>
    <xdr:to>
      <xdr:col>5</xdr:col>
      <xdr:colOff>723900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2381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0</xdr:row>
      <xdr:rowOff>238125</xdr:rowOff>
    </xdr:from>
    <xdr:to>
      <xdr:col>5</xdr:col>
      <xdr:colOff>752475</xdr:colOff>
      <xdr:row>0</xdr:row>
      <xdr:rowOff>714375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38125"/>
          <a:ext cx="409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0</xdr:row>
      <xdr:rowOff>257175</xdr:rowOff>
    </xdr:from>
    <xdr:to>
      <xdr:col>5</xdr:col>
      <xdr:colOff>762000</xdr:colOff>
      <xdr:row>0</xdr:row>
      <xdr:rowOff>704850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5717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0</xdr:row>
      <xdr:rowOff>228600</xdr:rowOff>
    </xdr:from>
    <xdr:to>
      <xdr:col>5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286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0</xdr:row>
      <xdr:rowOff>228600</xdr:rowOff>
    </xdr:from>
    <xdr:to>
      <xdr:col>5</xdr:col>
      <xdr:colOff>752475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286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0</xdr:row>
      <xdr:rowOff>247650</xdr:rowOff>
    </xdr:from>
    <xdr:to>
      <xdr:col>6</xdr:col>
      <xdr:colOff>180975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476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0</xdr:row>
      <xdr:rowOff>276225</xdr:rowOff>
    </xdr:from>
    <xdr:to>
      <xdr:col>5</xdr:col>
      <xdr:colOff>742950</xdr:colOff>
      <xdr:row>0</xdr:row>
      <xdr:rowOff>723900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762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0</xdr:row>
      <xdr:rowOff>266700</xdr:rowOff>
    </xdr:from>
    <xdr:to>
      <xdr:col>5</xdr:col>
      <xdr:colOff>771525</xdr:colOff>
      <xdr:row>0</xdr:row>
      <xdr:rowOff>714375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2667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0</xdr:row>
      <xdr:rowOff>247650</xdr:rowOff>
    </xdr:from>
    <xdr:to>
      <xdr:col>5</xdr:col>
      <xdr:colOff>762000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476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rightToLeft="1" zoomScalePageLayoutView="0" workbookViewId="0" topLeftCell="A19">
      <selection activeCell="D6" sqref="D6:J39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ht="18.75" customHeight="1">
      <c r="B2" s="82" t="s">
        <v>82</v>
      </c>
      <c r="C2" s="82"/>
      <c r="D2" s="82"/>
      <c r="E2" s="82"/>
      <c r="F2" s="82"/>
      <c r="G2" s="82"/>
      <c r="H2" s="82"/>
      <c r="I2" s="82"/>
      <c r="J2" s="82"/>
    </row>
    <row r="3" spans="2:13" ht="29.25" customHeight="1" thickBot="1">
      <c r="B3" s="83" t="s">
        <v>72</v>
      </c>
      <c r="C3" s="84"/>
      <c r="D3" s="84"/>
      <c r="E3" s="84"/>
      <c r="F3" s="84"/>
      <c r="G3" s="84"/>
      <c r="H3" s="84"/>
      <c r="I3" s="84"/>
      <c r="J3" s="84"/>
      <c r="K3" s="3"/>
      <c r="L3" s="3"/>
      <c r="M3" s="3"/>
    </row>
    <row r="4" spans="2:10" ht="18" customHeight="1" thickTop="1">
      <c r="B4" s="85" t="s">
        <v>0</v>
      </c>
      <c r="C4" s="87" t="s">
        <v>1</v>
      </c>
      <c r="D4" s="89" t="s">
        <v>25</v>
      </c>
      <c r="E4" s="91" t="s">
        <v>2</v>
      </c>
      <c r="F4" s="91"/>
      <c r="G4" s="91"/>
      <c r="H4" s="91" t="s">
        <v>3</v>
      </c>
      <c r="I4" s="91"/>
      <c r="J4" s="92"/>
    </row>
    <row r="5" spans="2:10" ht="16.5" thickBot="1">
      <c r="B5" s="86"/>
      <c r="C5" s="88"/>
      <c r="D5" s="90"/>
      <c r="E5" s="4" t="s">
        <v>4</v>
      </c>
      <c r="F5" s="4" t="s">
        <v>39</v>
      </c>
      <c r="G5" s="4" t="s">
        <v>5</v>
      </c>
      <c r="H5" s="4" t="s">
        <v>4</v>
      </c>
      <c r="I5" s="4" t="s">
        <v>39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57</v>
      </c>
      <c r="E6" s="10">
        <v>3211599</v>
      </c>
      <c r="F6" s="11">
        <v>9128046</v>
      </c>
      <c r="G6" s="12">
        <v>12339645</v>
      </c>
      <c r="H6" s="13">
        <v>41474</v>
      </c>
      <c r="I6" s="13">
        <v>64484</v>
      </c>
      <c r="J6" s="14">
        <v>105958</v>
      </c>
    </row>
    <row r="7" spans="1:10" ht="18">
      <c r="A7" s="6"/>
      <c r="B7" s="15">
        <v>2</v>
      </c>
      <c r="C7" s="16" t="s">
        <v>28</v>
      </c>
      <c r="D7" s="17" t="s">
        <v>83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29</v>
      </c>
      <c r="D8" s="23" t="s">
        <v>84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19</v>
      </c>
      <c r="D10" s="23" t="s">
        <v>92</v>
      </c>
      <c r="E10" s="24">
        <v>16714509</v>
      </c>
      <c r="F10" s="24">
        <v>20553395</v>
      </c>
      <c r="G10" s="19">
        <v>37267904</v>
      </c>
      <c r="H10" s="24">
        <v>65042</v>
      </c>
      <c r="I10" s="24">
        <v>61045</v>
      </c>
      <c r="J10" s="14">
        <v>126087</v>
      </c>
    </row>
    <row r="11" spans="1:10" ht="18">
      <c r="A11" s="6"/>
      <c r="B11" s="15">
        <v>6</v>
      </c>
      <c r="C11" s="16" t="s">
        <v>20</v>
      </c>
      <c r="D11" s="17" t="s">
        <v>92</v>
      </c>
      <c r="E11" s="26">
        <v>1549311</v>
      </c>
      <c r="F11" s="26">
        <v>22490547</v>
      </c>
      <c r="G11" s="19">
        <v>24039858</v>
      </c>
      <c r="H11" s="26">
        <v>138300</v>
      </c>
      <c r="I11" s="26">
        <v>5048984</v>
      </c>
      <c r="J11" s="14">
        <v>5187284</v>
      </c>
    </row>
    <row r="12" spans="1:10" ht="18">
      <c r="A12" s="6"/>
      <c r="B12" s="21">
        <v>7</v>
      </c>
      <c r="C12" s="22" t="s">
        <v>40</v>
      </c>
      <c r="D12" s="27" t="s">
        <v>92</v>
      </c>
      <c r="E12" s="28">
        <v>4546010</v>
      </c>
      <c r="F12" s="24">
        <v>5807980</v>
      </c>
      <c r="G12" s="19">
        <v>10353990</v>
      </c>
      <c r="H12" s="24">
        <v>251310</v>
      </c>
      <c r="I12" s="24">
        <v>198794</v>
      </c>
      <c r="J12" s="14">
        <v>450104</v>
      </c>
    </row>
    <row r="13" spans="1:10" ht="18">
      <c r="A13" s="6"/>
      <c r="B13" s="15">
        <v>8</v>
      </c>
      <c r="C13" s="16" t="s">
        <v>8</v>
      </c>
      <c r="D13" s="17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14">
        <v>53801</v>
      </c>
    </row>
    <row r="14" spans="1:10" ht="18">
      <c r="A14" s="6"/>
      <c r="B14" s="21">
        <v>9</v>
      </c>
      <c r="C14" s="22" t="s">
        <v>30</v>
      </c>
      <c r="D14" s="23" t="s">
        <v>92</v>
      </c>
      <c r="E14" s="30">
        <v>596847</v>
      </c>
      <c r="F14" s="30">
        <v>3802433</v>
      </c>
      <c r="G14" s="19">
        <v>4399280</v>
      </c>
      <c r="H14" s="31">
        <v>22486</v>
      </c>
      <c r="I14" s="31">
        <v>234421</v>
      </c>
      <c r="J14" s="14">
        <v>256907</v>
      </c>
    </row>
    <row r="15" spans="1:10" ht="18">
      <c r="A15" s="6"/>
      <c r="B15" s="15">
        <v>10</v>
      </c>
      <c r="C15" s="16" t="s">
        <v>9</v>
      </c>
      <c r="D15" s="32" t="s">
        <v>85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31</v>
      </c>
      <c r="D16" s="23" t="s">
        <v>50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14">
        <v>68605</v>
      </c>
    </row>
    <row r="17" spans="1:10" ht="18">
      <c r="A17" s="6"/>
      <c r="B17" s="15">
        <v>12</v>
      </c>
      <c r="C17" s="16" t="s">
        <v>35</v>
      </c>
      <c r="D17" s="17" t="s">
        <v>93</v>
      </c>
      <c r="E17" s="29">
        <v>79057</v>
      </c>
      <c r="F17" s="29">
        <v>17800</v>
      </c>
      <c r="G17" s="19">
        <v>96857</v>
      </c>
      <c r="H17" s="29">
        <v>39729</v>
      </c>
      <c r="I17" s="29">
        <v>107</v>
      </c>
      <c r="J17" s="14">
        <v>39836</v>
      </c>
    </row>
    <row r="18" spans="1:10" ht="18">
      <c r="A18" s="6"/>
      <c r="B18" s="21">
        <v>13</v>
      </c>
      <c r="C18" s="22" t="s">
        <v>32</v>
      </c>
      <c r="D18" s="23" t="s">
        <v>86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14">
        <v>57851</v>
      </c>
    </row>
    <row r="19" spans="1:10" ht="18">
      <c r="A19" s="6"/>
      <c r="B19" s="15">
        <v>14</v>
      </c>
      <c r="C19" s="16" t="s">
        <v>21</v>
      </c>
      <c r="D19" s="25" t="s">
        <v>77</v>
      </c>
      <c r="E19" s="20">
        <v>7764965</v>
      </c>
      <c r="F19" s="20">
        <v>48707535</v>
      </c>
      <c r="G19" s="19">
        <v>56472500</v>
      </c>
      <c r="H19" s="20">
        <v>27885</v>
      </c>
      <c r="I19" s="20">
        <v>234978</v>
      </c>
      <c r="J19" s="14">
        <v>262863</v>
      </c>
    </row>
    <row r="20" spans="1:10" ht="18">
      <c r="A20" s="6"/>
      <c r="B20" s="34">
        <v>15</v>
      </c>
      <c r="C20" s="35" t="s">
        <v>10</v>
      </c>
      <c r="D20" s="36" t="s">
        <v>92</v>
      </c>
      <c r="E20" s="37">
        <v>9083474</v>
      </c>
      <c r="F20" s="37">
        <v>4031809</v>
      </c>
      <c r="G20" s="19">
        <v>13115283</v>
      </c>
      <c r="H20" s="37">
        <v>271888</v>
      </c>
      <c r="I20" s="37">
        <v>14206</v>
      </c>
      <c r="J20" s="14">
        <v>286094</v>
      </c>
    </row>
    <row r="21" spans="1:10" ht="18">
      <c r="A21" s="6"/>
      <c r="B21" s="15">
        <v>16</v>
      </c>
      <c r="C21" s="16" t="s">
        <v>11</v>
      </c>
      <c r="D21" s="25" t="s">
        <v>87</v>
      </c>
      <c r="E21" s="20">
        <v>3212981</v>
      </c>
      <c r="F21" s="20">
        <v>27300569</v>
      </c>
      <c r="G21" s="19">
        <v>30513550</v>
      </c>
      <c r="H21" s="20">
        <v>63896</v>
      </c>
      <c r="I21" s="20">
        <v>313292</v>
      </c>
      <c r="J21" s="14">
        <v>377188</v>
      </c>
    </row>
    <row r="22" spans="1:10" ht="18">
      <c r="A22" s="6"/>
      <c r="B22" s="34">
        <v>17</v>
      </c>
      <c r="C22" s="35" t="s">
        <v>22</v>
      </c>
      <c r="D22" s="36" t="s">
        <v>53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26</v>
      </c>
      <c r="D23" s="36" t="s">
        <v>92</v>
      </c>
      <c r="E23" s="37">
        <v>1402801</v>
      </c>
      <c r="F23" s="37">
        <v>4179624</v>
      </c>
      <c r="G23" s="19">
        <v>5582425</v>
      </c>
      <c r="H23" s="37">
        <v>17569</v>
      </c>
      <c r="I23" s="37">
        <v>110121</v>
      </c>
      <c r="J23" s="14">
        <v>127690</v>
      </c>
    </row>
    <row r="24" spans="1:10" ht="18">
      <c r="A24" s="6"/>
      <c r="B24" s="15">
        <v>19</v>
      </c>
      <c r="C24" s="16" t="s">
        <v>33</v>
      </c>
      <c r="D24" s="25" t="s">
        <v>75</v>
      </c>
      <c r="E24" s="20">
        <v>2983810</v>
      </c>
      <c r="F24" s="20">
        <v>6676339</v>
      </c>
      <c r="G24" s="19">
        <v>9660149</v>
      </c>
      <c r="H24" s="20">
        <v>26311</v>
      </c>
      <c r="I24" s="20">
        <v>49061</v>
      </c>
      <c r="J24" s="14">
        <v>75372</v>
      </c>
    </row>
    <row r="25" spans="1:10" ht="18">
      <c r="A25" s="6"/>
      <c r="B25" s="21">
        <v>20</v>
      </c>
      <c r="C25" s="22" t="s">
        <v>23</v>
      </c>
      <c r="D25" s="27" t="s">
        <v>92</v>
      </c>
      <c r="E25" s="28">
        <v>8331802</v>
      </c>
      <c r="F25" s="24">
        <v>41224305</v>
      </c>
      <c r="G25" s="19">
        <v>49556107</v>
      </c>
      <c r="H25" s="24">
        <v>855343</v>
      </c>
      <c r="I25" s="24">
        <v>3146217</v>
      </c>
      <c r="J25" s="38">
        <v>4001560</v>
      </c>
    </row>
    <row r="26" spans="2:10" ht="18">
      <c r="B26" s="15">
        <v>21</v>
      </c>
      <c r="C26" s="16" t="s">
        <v>12</v>
      </c>
      <c r="D26" s="25" t="s">
        <v>54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43</v>
      </c>
      <c r="D27" s="27" t="s">
        <v>92</v>
      </c>
      <c r="E27" s="28">
        <v>1025603</v>
      </c>
      <c r="F27" s="24">
        <v>3586</v>
      </c>
      <c r="G27" s="19">
        <v>1029189</v>
      </c>
      <c r="H27" s="24">
        <v>7504</v>
      </c>
      <c r="I27" s="24">
        <v>56670</v>
      </c>
      <c r="J27" s="38">
        <v>64174</v>
      </c>
    </row>
    <row r="28" spans="2:10" ht="18">
      <c r="B28" s="15">
        <v>23</v>
      </c>
      <c r="C28" s="16" t="s">
        <v>44</v>
      </c>
      <c r="D28" s="25" t="s">
        <v>88</v>
      </c>
      <c r="E28" s="20">
        <v>184700</v>
      </c>
      <c r="F28" s="20">
        <v>3274122</v>
      </c>
      <c r="G28" s="19">
        <v>3458822</v>
      </c>
      <c r="H28" s="20">
        <v>5064</v>
      </c>
      <c r="I28" s="20">
        <v>366787</v>
      </c>
      <c r="J28" s="14">
        <v>371851</v>
      </c>
    </row>
    <row r="29" spans="2:10" ht="18">
      <c r="B29" s="21">
        <v>24</v>
      </c>
      <c r="C29" s="22" t="s">
        <v>36</v>
      </c>
      <c r="D29" s="27" t="s">
        <v>86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25" t="s">
        <v>92</v>
      </c>
      <c r="E30" s="20">
        <v>390895</v>
      </c>
      <c r="F30" s="20">
        <v>221024</v>
      </c>
      <c r="G30" s="19">
        <v>611919</v>
      </c>
      <c r="H30" s="20">
        <v>2016</v>
      </c>
      <c r="I30" s="20">
        <v>2214</v>
      </c>
      <c r="J30" s="14">
        <v>4230</v>
      </c>
    </row>
    <row r="31" spans="2:10" ht="18">
      <c r="B31" s="21">
        <v>26</v>
      </c>
      <c r="C31" s="22" t="s">
        <v>14</v>
      </c>
      <c r="D31" s="27" t="s">
        <v>92</v>
      </c>
      <c r="E31" s="28">
        <v>2544294</v>
      </c>
      <c r="F31" s="24">
        <v>25283756</v>
      </c>
      <c r="G31" s="19">
        <v>27828050</v>
      </c>
      <c r="H31" s="24">
        <v>162985</v>
      </c>
      <c r="I31" s="24">
        <v>2276781</v>
      </c>
      <c r="J31" s="38">
        <v>2439766</v>
      </c>
    </row>
    <row r="32" spans="2:10" ht="18">
      <c r="B32" s="15">
        <v>27</v>
      </c>
      <c r="C32" s="16" t="s">
        <v>34</v>
      </c>
      <c r="D32" s="39" t="s">
        <v>93</v>
      </c>
      <c r="E32" s="20">
        <v>1301885</v>
      </c>
      <c r="F32" s="20">
        <v>1758148</v>
      </c>
      <c r="G32" s="19">
        <v>3060033</v>
      </c>
      <c r="H32" s="20">
        <v>325250</v>
      </c>
      <c r="I32" s="20">
        <v>1272988</v>
      </c>
      <c r="J32" s="14">
        <v>1598238</v>
      </c>
    </row>
    <row r="33" spans="2:10" ht="18">
      <c r="B33" s="21">
        <v>28</v>
      </c>
      <c r="C33" s="22" t="s">
        <v>15</v>
      </c>
      <c r="D33" s="27" t="s">
        <v>92</v>
      </c>
      <c r="E33" s="28">
        <v>5311103</v>
      </c>
      <c r="F33" s="28">
        <v>22628326</v>
      </c>
      <c r="G33" s="19">
        <v>27939429</v>
      </c>
      <c r="H33" s="24">
        <v>99452</v>
      </c>
      <c r="I33" s="24">
        <v>657183</v>
      </c>
      <c r="J33" s="14">
        <v>756635</v>
      </c>
    </row>
    <row r="34" spans="2:10" ht="18">
      <c r="B34" s="15">
        <v>29</v>
      </c>
      <c r="C34" s="16" t="s">
        <v>16</v>
      </c>
      <c r="D34" s="39" t="s">
        <v>92</v>
      </c>
      <c r="E34" s="20">
        <v>2955462</v>
      </c>
      <c r="F34" s="20">
        <v>21663832</v>
      </c>
      <c r="G34" s="19">
        <v>24619294</v>
      </c>
      <c r="H34" s="20">
        <v>162645</v>
      </c>
      <c r="I34" s="20">
        <v>560193</v>
      </c>
      <c r="J34" s="14">
        <v>722838</v>
      </c>
    </row>
    <row r="35" spans="2:10" ht="18">
      <c r="B35" s="21">
        <v>30</v>
      </c>
      <c r="C35" s="22" t="s">
        <v>24</v>
      </c>
      <c r="D35" s="27" t="s">
        <v>92</v>
      </c>
      <c r="E35" s="28">
        <v>19895497</v>
      </c>
      <c r="F35" s="28">
        <v>109393134</v>
      </c>
      <c r="G35" s="19">
        <v>129288631</v>
      </c>
      <c r="H35" s="28">
        <v>1922601</v>
      </c>
      <c r="I35" s="28">
        <v>8162310</v>
      </c>
      <c r="J35" s="14">
        <v>10084911</v>
      </c>
    </row>
    <row r="36" spans="2:10" ht="18">
      <c r="B36" s="15">
        <v>31</v>
      </c>
      <c r="C36" s="16" t="s">
        <v>27</v>
      </c>
      <c r="D36" s="39" t="s">
        <v>60</v>
      </c>
      <c r="E36" s="20">
        <v>59886</v>
      </c>
      <c r="F36" s="20">
        <v>63686</v>
      </c>
      <c r="G36" s="19">
        <v>123572</v>
      </c>
      <c r="H36" s="20">
        <v>2663</v>
      </c>
      <c r="I36" s="20">
        <v>3099</v>
      </c>
      <c r="J36" s="14">
        <v>5762</v>
      </c>
    </row>
    <row r="37" spans="2:10" ht="18">
      <c r="B37" s="21">
        <v>32</v>
      </c>
      <c r="C37" s="22" t="s">
        <v>38</v>
      </c>
      <c r="D37" s="27" t="s">
        <v>55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31</v>
      </c>
      <c r="C38" s="16" t="s">
        <v>37</v>
      </c>
      <c r="D38" s="39" t="s">
        <v>89</v>
      </c>
      <c r="E38" s="20">
        <v>2938293</v>
      </c>
      <c r="F38" s="20">
        <v>16147488</v>
      </c>
      <c r="G38" s="19">
        <v>19085781</v>
      </c>
      <c r="H38" s="20">
        <v>0</v>
      </c>
      <c r="I38" s="20">
        <v>2</v>
      </c>
      <c r="J38" s="38">
        <v>2</v>
      </c>
    </row>
    <row r="39" spans="2:10" ht="18">
      <c r="B39" s="21">
        <v>32</v>
      </c>
      <c r="C39" s="22" t="s">
        <v>41</v>
      </c>
      <c r="D39" s="27" t="s">
        <v>55</v>
      </c>
      <c r="E39" s="28">
        <v>0</v>
      </c>
      <c r="F39" s="28">
        <v>0</v>
      </c>
      <c r="G39" s="19">
        <v>0</v>
      </c>
      <c r="H39" s="28">
        <v>0</v>
      </c>
      <c r="I39" s="28">
        <v>0</v>
      </c>
      <c r="J39" s="14">
        <v>0</v>
      </c>
    </row>
    <row r="40" spans="2:10" ht="18.75" thickBot="1">
      <c r="B40" s="80" t="s">
        <v>17</v>
      </c>
      <c r="C40" s="81"/>
      <c r="D40" s="40"/>
      <c r="E40" s="41">
        <f aca="true" t="shared" si="0" ref="E40:J40">SUM(E6:E39)</f>
        <v>108537043</v>
      </c>
      <c r="F40" s="41">
        <f t="shared" si="0"/>
        <v>424217447</v>
      </c>
      <c r="G40" s="41">
        <f t="shared" si="0"/>
        <v>532754490</v>
      </c>
      <c r="H40" s="41">
        <f t="shared" si="0"/>
        <v>4702115</v>
      </c>
      <c r="I40" s="41">
        <f t="shared" si="0"/>
        <v>23744646</v>
      </c>
      <c r="J40" s="41">
        <f t="shared" si="0"/>
        <v>28446761</v>
      </c>
    </row>
    <row r="41" ht="15.75" thickTop="1"/>
    <row r="42" ht="15">
      <c r="E42" s="6"/>
    </row>
  </sheetData>
  <sheetProtection/>
  <mergeCells count="9">
    <mergeCell ref="B40:C40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rightToLeft="1" zoomScalePageLayoutView="0" workbookViewId="0" topLeftCell="A1">
      <selection activeCell="B2" sqref="B2:J2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ht="18.75" customHeight="1">
      <c r="B2" s="82" t="s">
        <v>82</v>
      </c>
      <c r="C2" s="82"/>
      <c r="D2" s="82"/>
      <c r="E2" s="82"/>
      <c r="F2" s="82"/>
      <c r="G2" s="82"/>
      <c r="H2" s="82"/>
      <c r="I2" s="82"/>
      <c r="J2" s="82"/>
    </row>
    <row r="3" spans="2:13" ht="29.25" customHeight="1" thickBot="1">
      <c r="B3" s="95" t="s">
        <v>61</v>
      </c>
      <c r="C3" s="96"/>
      <c r="D3" s="96"/>
      <c r="E3" s="96"/>
      <c r="F3" s="96"/>
      <c r="G3" s="96"/>
      <c r="H3" s="96"/>
      <c r="I3" s="96"/>
      <c r="J3" s="96"/>
      <c r="K3" s="3"/>
      <c r="L3" s="3"/>
      <c r="M3" s="3"/>
    </row>
    <row r="4" spans="2:10" ht="18" customHeight="1">
      <c r="B4" s="97" t="s">
        <v>0</v>
      </c>
      <c r="C4" s="99" t="s">
        <v>1</v>
      </c>
      <c r="D4" s="101" t="s">
        <v>25</v>
      </c>
      <c r="E4" s="103" t="s">
        <v>2</v>
      </c>
      <c r="F4" s="103"/>
      <c r="G4" s="103"/>
      <c r="H4" s="103" t="s">
        <v>3</v>
      </c>
      <c r="I4" s="103"/>
      <c r="J4" s="104"/>
    </row>
    <row r="5" spans="2:10" ht="15.75">
      <c r="B5" s="98"/>
      <c r="C5" s="100"/>
      <c r="D5" s="102"/>
      <c r="E5" s="43" t="s">
        <v>4</v>
      </c>
      <c r="F5" s="43" t="s">
        <v>39</v>
      </c>
      <c r="G5" s="43" t="s">
        <v>5</v>
      </c>
      <c r="H5" s="43" t="s">
        <v>4</v>
      </c>
      <c r="I5" s="43" t="s">
        <v>39</v>
      </c>
      <c r="J5" s="47" t="s">
        <v>5</v>
      </c>
    </row>
    <row r="6" spans="1:10" ht="18">
      <c r="A6" s="6"/>
      <c r="B6" s="48">
        <v>1</v>
      </c>
      <c r="C6" s="22" t="s">
        <v>6</v>
      </c>
      <c r="D6" s="23" t="s">
        <v>57</v>
      </c>
      <c r="E6" s="24">
        <v>3211599</v>
      </c>
      <c r="F6" s="24">
        <v>9128046</v>
      </c>
      <c r="G6" s="19">
        <v>12339645</v>
      </c>
      <c r="H6" s="24">
        <v>41474</v>
      </c>
      <c r="I6" s="24">
        <v>64484</v>
      </c>
      <c r="J6" s="49">
        <v>105958</v>
      </c>
    </row>
    <row r="7" spans="1:10" ht="18">
      <c r="A7" s="6"/>
      <c r="B7" s="50">
        <v>2</v>
      </c>
      <c r="C7" s="16" t="s">
        <v>28</v>
      </c>
      <c r="D7" s="17" t="s">
        <v>45</v>
      </c>
      <c r="E7" s="18">
        <v>844812</v>
      </c>
      <c r="F7" s="18">
        <v>4504863</v>
      </c>
      <c r="G7" s="19">
        <v>5349675</v>
      </c>
      <c r="H7" s="18">
        <v>28772</v>
      </c>
      <c r="I7" s="18">
        <v>49202</v>
      </c>
      <c r="J7" s="49">
        <v>77974</v>
      </c>
    </row>
    <row r="8" spans="1:10" ht="18">
      <c r="A8" s="6"/>
      <c r="B8" s="48">
        <v>3</v>
      </c>
      <c r="C8" s="22" t="s">
        <v>29</v>
      </c>
      <c r="D8" s="23" t="s">
        <v>46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9">
        <v>159437</v>
      </c>
    </row>
    <row r="9" spans="1:10" ht="18">
      <c r="A9" s="6"/>
      <c r="B9" s="50">
        <v>4</v>
      </c>
      <c r="C9" s="16" t="s">
        <v>7</v>
      </c>
      <c r="D9" s="17" t="s">
        <v>47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9">
        <v>2722</v>
      </c>
    </row>
    <row r="10" spans="1:10" ht="18">
      <c r="A10" s="6"/>
      <c r="B10" s="48">
        <v>5</v>
      </c>
      <c r="C10" s="22" t="s">
        <v>19</v>
      </c>
      <c r="D10" s="23" t="s">
        <v>75</v>
      </c>
      <c r="E10" s="24">
        <v>15916890</v>
      </c>
      <c r="F10" s="24">
        <v>19400437</v>
      </c>
      <c r="G10" s="19">
        <v>35317327</v>
      </c>
      <c r="H10" s="24">
        <v>42028</v>
      </c>
      <c r="I10" s="24">
        <v>39462</v>
      </c>
      <c r="J10" s="49">
        <v>81490</v>
      </c>
    </row>
    <row r="11" spans="1:10" ht="18">
      <c r="A11" s="6"/>
      <c r="B11" s="50">
        <v>6</v>
      </c>
      <c r="C11" s="16" t="s">
        <v>20</v>
      </c>
      <c r="D11" s="17" t="s">
        <v>75</v>
      </c>
      <c r="E11" s="26">
        <v>1444834</v>
      </c>
      <c r="F11" s="26">
        <v>21045905</v>
      </c>
      <c r="G11" s="19">
        <v>22490739</v>
      </c>
      <c r="H11" s="26">
        <v>121372</v>
      </c>
      <c r="I11" s="26">
        <v>4535388</v>
      </c>
      <c r="J11" s="49">
        <v>4656760</v>
      </c>
    </row>
    <row r="12" spans="1:10" ht="18">
      <c r="A12" s="6"/>
      <c r="B12" s="48">
        <v>7</v>
      </c>
      <c r="C12" s="22" t="s">
        <v>40</v>
      </c>
      <c r="D12" s="23" t="s">
        <v>75</v>
      </c>
      <c r="E12" s="24">
        <v>3929134</v>
      </c>
      <c r="F12" s="24">
        <v>5359911</v>
      </c>
      <c r="G12" s="19">
        <v>9289045</v>
      </c>
      <c r="H12" s="24">
        <v>125125</v>
      </c>
      <c r="I12" s="24">
        <v>126487</v>
      </c>
      <c r="J12" s="49">
        <v>251612</v>
      </c>
    </row>
    <row r="13" spans="1:10" ht="18">
      <c r="A13" s="6"/>
      <c r="B13" s="50">
        <v>8</v>
      </c>
      <c r="C13" s="16" t="s">
        <v>8</v>
      </c>
      <c r="D13" s="17" t="s">
        <v>59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49">
        <v>53801</v>
      </c>
    </row>
    <row r="14" spans="1:10" ht="18">
      <c r="A14" s="6"/>
      <c r="B14" s="48">
        <v>9</v>
      </c>
      <c r="C14" s="22" t="s">
        <v>30</v>
      </c>
      <c r="D14" s="23" t="s">
        <v>75</v>
      </c>
      <c r="E14" s="30">
        <v>522321</v>
      </c>
      <c r="F14" s="30">
        <v>3449943</v>
      </c>
      <c r="G14" s="19">
        <v>3972264</v>
      </c>
      <c r="H14" s="31">
        <v>20777</v>
      </c>
      <c r="I14" s="31">
        <v>223445</v>
      </c>
      <c r="J14" s="49">
        <v>244222</v>
      </c>
    </row>
    <row r="15" spans="1:10" ht="18">
      <c r="A15" s="6"/>
      <c r="B15" s="50">
        <v>10</v>
      </c>
      <c r="C15" s="16" t="s">
        <v>9</v>
      </c>
      <c r="D15" s="32" t="s">
        <v>49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9">
        <v>408</v>
      </c>
    </row>
    <row r="16" spans="1:10" ht="18">
      <c r="A16" s="6"/>
      <c r="B16" s="48">
        <v>11</v>
      </c>
      <c r="C16" s="22" t="s">
        <v>31</v>
      </c>
      <c r="D16" s="23" t="s">
        <v>50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9">
        <v>68605</v>
      </c>
    </row>
    <row r="17" spans="1:10" ht="18">
      <c r="A17" s="6"/>
      <c r="B17" s="50">
        <v>12</v>
      </c>
      <c r="C17" s="16" t="s">
        <v>35</v>
      </c>
      <c r="D17" s="17" t="s">
        <v>75</v>
      </c>
      <c r="E17" s="29">
        <v>72604</v>
      </c>
      <c r="F17" s="29">
        <v>18863</v>
      </c>
      <c r="G17" s="19">
        <v>91467</v>
      </c>
      <c r="H17" s="29">
        <v>23486</v>
      </c>
      <c r="I17" s="29">
        <v>121</v>
      </c>
      <c r="J17" s="49">
        <v>23607</v>
      </c>
    </row>
    <row r="18" spans="1:10" ht="18">
      <c r="A18" s="6"/>
      <c r="B18" s="48">
        <v>13</v>
      </c>
      <c r="C18" s="22" t="s">
        <v>32</v>
      </c>
      <c r="D18" s="23" t="s">
        <v>51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9">
        <v>57851</v>
      </c>
    </row>
    <row r="19" spans="1:10" ht="18">
      <c r="A19" s="6"/>
      <c r="B19" s="50">
        <v>14</v>
      </c>
      <c r="C19" s="16" t="s">
        <v>21</v>
      </c>
      <c r="D19" s="17" t="s">
        <v>75</v>
      </c>
      <c r="E19" s="18">
        <v>7897946</v>
      </c>
      <c r="F19" s="18">
        <v>48899953</v>
      </c>
      <c r="G19" s="19">
        <v>56797899</v>
      </c>
      <c r="H19" s="18">
        <v>370260</v>
      </c>
      <c r="I19" s="18">
        <v>1764012</v>
      </c>
      <c r="J19" s="49">
        <v>2134272</v>
      </c>
    </row>
    <row r="20" spans="1:10" ht="18">
      <c r="A20" s="6"/>
      <c r="B20" s="51">
        <v>15</v>
      </c>
      <c r="C20" s="35" t="s">
        <v>10</v>
      </c>
      <c r="D20" s="44" t="s">
        <v>75</v>
      </c>
      <c r="E20" s="30">
        <v>7981241</v>
      </c>
      <c r="F20" s="30">
        <v>3387694</v>
      </c>
      <c r="G20" s="19">
        <f>F20+E20</f>
        <v>11368935</v>
      </c>
      <c r="H20" s="30">
        <v>288543</v>
      </c>
      <c r="I20" s="30">
        <v>11767</v>
      </c>
      <c r="J20" s="49">
        <f>I20+H20</f>
        <v>300310</v>
      </c>
    </row>
    <row r="21" spans="1:10" ht="18">
      <c r="A21" s="6"/>
      <c r="B21" s="50">
        <v>16</v>
      </c>
      <c r="C21" s="16" t="s">
        <v>11</v>
      </c>
      <c r="D21" s="17" t="s">
        <v>52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9">
        <v>377188</v>
      </c>
    </row>
    <row r="22" spans="1:10" ht="18">
      <c r="A22" s="6"/>
      <c r="B22" s="51">
        <v>17</v>
      </c>
      <c r="C22" s="35" t="s">
        <v>22</v>
      </c>
      <c r="D22" s="44" t="s">
        <v>53</v>
      </c>
      <c r="E22" s="45">
        <v>829309</v>
      </c>
      <c r="F22" s="45">
        <v>553012</v>
      </c>
      <c r="G22" s="19">
        <v>1382321</v>
      </c>
      <c r="H22" s="45">
        <v>15906</v>
      </c>
      <c r="I22" s="45">
        <v>12605</v>
      </c>
      <c r="J22" s="49">
        <v>28511</v>
      </c>
    </row>
    <row r="23" spans="1:10" ht="18">
      <c r="A23" s="6"/>
      <c r="B23" s="51">
        <v>18</v>
      </c>
      <c r="C23" s="35" t="s">
        <v>26</v>
      </c>
      <c r="D23" s="44" t="s">
        <v>75</v>
      </c>
      <c r="E23" s="45">
        <v>1241419</v>
      </c>
      <c r="F23" s="45">
        <v>3741626</v>
      </c>
      <c r="G23" s="19">
        <v>4983045</v>
      </c>
      <c r="H23" s="45">
        <v>11322</v>
      </c>
      <c r="I23" s="45">
        <v>77353</v>
      </c>
      <c r="J23" s="49">
        <v>88675</v>
      </c>
    </row>
    <row r="24" spans="1:10" ht="18">
      <c r="A24" s="6"/>
      <c r="B24" s="50">
        <v>19</v>
      </c>
      <c r="C24" s="16" t="s">
        <v>33</v>
      </c>
      <c r="D24" s="17" t="s">
        <v>75</v>
      </c>
      <c r="E24" s="18">
        <v>2983810</v>
      </c>
      <c r="F24" s="18">
        <v>6676339</v>
      </c>
      <c r="G24" s="19">
        <v>9660149</v>
      </c>
      <c r="H24" s="18">
        <v>26311</v>
      </c>
      <c r="I24" s="18">
        <v>49061</v>
      </c>
      <c r="J24" s="49">
        <v>75372</v>
      </c>
    </row>
    <row r="25" spans="1:10" ht="18">
      <c r="A25" s="6"/>
      <c r="B25" s="48">
        <v>20</v>
      </c>
      <c r="C25" s="22" t="s">
        <v>23</v>
      </c>
      <c r="D25" s="23" t="s">
        <v>75</v>
      </c>
      <c r="E25" s="24">
        <v>6100830</v>
      </c>
      <c r="F25" s="24">
        <v>33054248</v>
      </c>
      <c r="G25" s="19">
        <v>39155078</v>
      </c>
      <c r="H25" s="24">
        <v>370260</v>
      </c>
      <c r="I25" s="24">
        <v>1764012</v>
      </c>
      <c r="J25" s="49">
        <v>2134272</v>
      </c>
    </row>
    <row r="26" spans="2:10" ht="18">
      <c r="B26" s="50">
        <v>21</v>
      </c>
      <c r="C26" s="16" t="s">
        <v>12</v>
      </c>
      <c r="D26" s="17" t="s">
        <v>54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49">
        <v>9916</v>
      </c>
    </row>
    <row r="27" spans="2:10" ht="18">
      <c r="B27" s="48">
        <v>22</v>
      </c>
      <c r="C27" s="22" t="s">
        <v>43</v>
      </c>
      <c r="D27" s="23" t="s">
        <v>75</v>
      </c>
      <c r="E27" s="24">
        <v>782822</v>
      </c>
      <c r="F27" s="24">
        <v>13586</v>
      </c>
      <c r="G27" s="19">
        <f>F27+E27</f>
        <v>796408</v>
      </c>
      <c r="H27" s="24">
        <v>6133</v>
      </c>
      <c r="I27" s="24">
        <v>39073</v>
      </c>
      <c r="J27" s="49">
        <f>I27+H27</f>
        <v>45206</v>
      </c>
    </row>
    <row r="28" spans="2:10" ht="18">
      <c r="B28" s="50">
        <v>23</v>
      </c>
      <c r="C28" s="16" t="s">
        <v>44</v>
      </c>
      <c r="D28" s="17" t="s">
        <v>48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49">
        <v>371851</v>
      </c>
    </row>
    <row r="29" spans="2:10" ht="18">
      <c r="B29" s="48">
        <v>24</v>
      </c>
      <c r="C29" s="22" t="s">
        <v>36</v>
      </c>
      <c r="D29" s="23" t="s">
        <v>51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9">
        <v>363717</v>
      </c>
    </row>
    <row r="30" spans="2:10" ht="18">
      <c r="B30" s="50">
        <v>25</v>
      </c>
      <c r="C30" s="16" t="s">
        <v>13</v>
      </c>
      <c r="D30" s="17" t="s">
        <v>75</v>
      </c>
      <c r="E30" s="18">
        <v>388227</v>
      </c>
      <c r="F30" s="18">
        <v>186821</v>
      </c>
      <c r="G30" s="19">
        <v>575048</v>
      </c>
      <c r="H30" s="18">
        <v>1381</v>
      </c>
      <c r="I30" s="18">
        <v>1498</v>
      </c>
      <c r="J30" s="49">
        <v>2879</v>
      </c>
    </row>
    <row r="31" spans="2:10" ht="18">
      <c r="B31" s="48">
        <v>26</v>
      </c>
      <c r="C31" s="22" t="s">
        <v>14</v>
      </c>
      <c r="D31" s="23" t="s">
        <v>75</v>
      </c>
      <c r="E31" s="24">
        <v>2275425</v>
      </c>
      <c r="F31" s="24">
        <v>25137208</v>
      </c>
      <c r="G31" s="19">
        <v>27412633</v>
      </c>
      <c r="H31" s="24">
        <v>50185</v>
      </c>
      <c r="I31" s="24">
        <v>685954</v>
      </c>
      <c r="J31" s="49">
        <v>736139</v>
      </c>
    </row>
    <row r="32" spans="2:10" ht="18">
      <c r="B32" s="50">
        <v>27</v>
      </c>
      <c r="C32" s="16" t="s">
        <v>34</v>
      </c>
      <c r="D32" s="17" t="s">
        <v>75</v>
      </c>
      <c r="E32" s="18">
        <v>1366498</v>
      </c>
      <c r="F32" s="18">
        <v>2099524</v>
      </c>
      <c r="G32" s="19">
        <v>3466022</v>
      </c>
      <c r="H32" s="18">
        <v>383519</v>
      </c>
      <c r="I32" s="18">
        <v>1347432</v>
      </c>
      <c r="J32" s="49">
        <v>1730951</v>
      </c>
    </row>
    <row r="33" spans="2:10" ht="18">
      <c r="B33" s="48">
        <v>28</v>
      </c>
      <c r="C33" s="22" t="s">
        <v>15</v>
      </c>
      <c r="D33" s="23" t="s">
        <v>75</v>
      </c>
      <c r="E33" s="24">
        <v>4744350</v>
      </c>
      <c r="F33" s="24">
        <v>20597815</v>
      </c>
      <c r="G33" s="19">
        <v>25342165</v>
      </c>
      <c r="H33" s="24">
        <v>63672</v>
      </c>
      <c r="I33" s="24">
        <v>404547</v>
      </c>
      <c r="J33" s="49">
        <v>468219</v>
      </c>
    </row>
    <row r="34" spans="2:10" ht="18">
      <c r="B34" s="50">
        <v>29</v>
      </c>
      <c r="C34" s="16" t="s">
        <v>16</v>
      </c>
      <c r="D34" s="17" t="s">
        <v>75</v>
      </c>
      <c r="E34" s="18">
        <v>3752396</v>
      </c>
      <c r="F34" s="18">
        <v>24237237</v>
      </c>
      <c r="G34" s="19">
        <v>27989633</v>
      </c>
      <c r="H34" s="18">
        <v>146503</v>
      </c>
      <c r="I34" s="18">
        <v>508684</v>
      </c>
      <c r="J34" s="49">
        <v>655187</v>
      </c>
    </row>
    <row r="35" spans="2:10" ht="18">
      <c r="B35" s="48">
        <v>30</v>
      </c>
      <c r="C35" s="22" t="s">
        <v>24</v>
      </c>
      <c r="D35" s="23" t="s">
        <v>75</v>
      </c>
      <c r="E35" s="24">
        <v>18924851</v>
      </c>
      <c r="F35" s="24">
        <v>102599505</v>
      </c>
      <c r="G35" s="19">
        <v>121524356</v>
      </c>
      <c r="H35" s="24">
        <v>1122134</v>
      </c>
      <c r="I35" s="24">
        <v>6076830</v>
      </c>
      <c r="J35" s="49">
        <v>7198964</v>
      </c>
    </row>
    <row r="36" spans="2:10" ht="18">
      <c r="B36" s="50">
        <v>31</v>
      </c>
      <c r="C36" s="16" t="s">
        <v>27</v>
      </c>
      <c r="D36" s="46" t="s">
        <v>60</v>
      </c>
      <c r="E36" s="18">
        <v>59886</v>
      </c>
      <c r="F36" s="18">
        <v>63686</v>
      </c>
      <c r="G36" s="19">
        <v>123572</v>
      </c>
      <c r="H36" s="18">
        <v>2663</v>
      </c>
      <c r="I36" s="18">
        <v>3099</v>
      </c>
      <c r="J36" s="49">
        <v>5762</v>
      </c>
    </row>
    <row r="37" spans="2:10" ht="18">
      <c r="B37" s="48">
        <v>32</v>
      </c>
      <c r="C37" s="22" t="s">
        <v>38</v>
      </c>
      <c r="D37" s="23" t="s">
        <v>55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9">
        <v>0</v>
      </c>
    </row>
    <row r="38" spans="2:10" ht="18">
      <c r="B38" s="50">
        <v>33</v>
      </c>
      <c r="C38" s="16" t="s">
        <v>37</v>
      </c>
      <c r="D38" s="46" t="s">
        <v>56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9">
        <v>2</v>
      </c>
    </row>
    <row r="39" spans="2:10" ht="18">
      <c r="B39" s="48">
        <v>32</v>
      </c>
      <c r="C39" s="22" t="s">
        <v>41</v>
      </c>
      <c r="D39" s="23"/>
      <c r="E39" s="24"/>
      <c r="F39" s="24"/>
      <c r="G39" s="19"/>
      <c r="H39" s="24"/>
      <c r="I39" s="24"/>
      <c r="J39" s="49"/>
    </row>
    <row r="40" spans="2:10" ht="18.75" thickBot="1">
      <c r="B40" s="93" t="s">
        <v>17</v>
      </c>
      <c r="C40" s="94"/>
      <c r="D40" s="52"/>
      <c r="E40" s="53">
        <f aca="true" t="shared" si="0" ref="E40:J40">SUM(E6:E39)</f>
        <v>102385316</v>
      </c>
      <c r="F40" s="53">
        <f t="shared" si="0"/>
        <v>405680489</v>
      </c>
      <c r="G40" s="53">
        <f t="shared" si="0"/>
        <v>508065805</v>
      </c>
      <c r="H40" s="53">
        <f t="shared" si="0"/>
        <v>3465883</v>
      </c>
      <c r="I40" s="53">
        <f t="shared" si="0"/>
        <v>19045957</v>
      </c>
      <c r="J40" s="54">
        <f t="shared" si="0"/>
        <v>22511840</v>
      </c>
    </row>
    <row r="42" spans="5:10" ht="15">
      <c r="E42" s="6"/>
      <c r="F42" s="6"/>
      <c r="G42" s="6"/>
      <c r="H42" s="6"/>
      <c r="I42" s="6"/>
      <c r="J42" s="6"/>
    </row>
    <row r="44" spans="5:10" ht="15">
      <c r="E44" s="6"/>
      <c r="F44" s="6"/>
      <c r="G44" s="6"/>
      <c r="H44" s="6"/>
      <c r="I44" s="6"/>
      <c r="J44" s="6"/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rightToLeft="1" zoomScalePageLayoutView="0" workbookViewId="0" topLeftCell="A1">
      <selection activeCell="B2" sqref="B2:J2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ht="18.75" customHeight="1">
      <c r="B2" s="82" t="s">
        <v>82</v>
      </c>
      <c r="C2" s="82"/>
      <c r="D2" s="82"/>
      <c r="E2" s="82"/>
      <c r="F2" s="82"/>
      <c r="G2" s="82"/>
      <c r="H2" s="82"/>
      <c r="I2" s="82"/>
      <c r="J2" s="82"/>
    </row>
    <row r="3" spans="2:13" ht="29.25" customHeight="1" thickBot="1">
      <c r="B3" s="83" t="s">
        <v>62</v>
      </c>
      <c r="C3" s="84"/>
      <c r="D3" s="84"/>
      <c r="E3" s="84"/>
      <c r="F3" s="84"/>
      <c r="G3" s="84"/>
      <c r="H3" s="84"/>
      <c r="I3" s="84"/>
      <c r="J3" s="84"/>
      <c r="K3" s="3"/>
      <c r="L3" s="3"/>
      <c r="M3" s="3"/>
    </row>
    <row r="4" spans="2:10" ht="18" customHeight="1" thickTop="1">
      <c r="B4" s="85" t="s">
        <v>0</v>
      </c>
      <c r="C4" s="87" t="s">
        <v>1</v>
      </c>
      <c r="D4" s="89" t="s">
        <v>25</v>
      </c>
      <c r="E4" s="91" t="s">
        <v>2</v>
      </c>
      <c r="F4" s="91"/>
      <c r="G4" s="91"/>
      <c r="H4" s="91" t="s">
        <v>3</v>
      </c>
      <c r="I4" s="91"/>
      <c r="J4" s="92"/>
    </row>
    <row r="5" spans="2:10" ht="16.5" thickBot="1">
      <c r="B5" s="86"/>
      <c r="C5" s="88"/>
      <c r="D5" s="90"/>
      <c r="E5" s="4" t="s">
        <v>4</v>
      </c>
      <c r="F5" s="4" t="s">
        <v>39</v>
      </c>
      <c r="G5" s="4" t="s">
        <v>5</v>
      </c>
      <c r="H5" s="4" t="s">
        <v>4</v>
      </c>
      <c r="I5" s="4" t="s">
        <v>39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57</v>
      </c>
      <c r="E6" s="10">
        <v>3211599</v>
      </c>
      <c r="F6" s="11">
        <v>9128046</v>
      </c>
      <c r="G6" s="12">
        <v>12339645</v>
      </c>
      <c r="H6" s="13">
        <v>41474</v>
      </c>
      <c r="I6" s="13">
        <v>64484</v>
      </c>
      <c r="J6" s="14">
        <v>105958</v>
      </c>
    </row>
    <row r="7" spans="1:10" ht="18">
      <c r="A7" s="6"/>
      <c r="B7" s="15">
        <v>2</v>
      </c>
      <c r="C7" s="16" t="s">
        <v>28</v>
      </c>
      <c r="D7" s="17" t="s">
        <v>45</v>
      </c>
      <c r="E7" s="18">
        <v>844812</v>
      </c>
      <c r="F7" s="18">
        <v>4504863</v>
      </c>
      <c r="G7" s="19">
        <v>5349675</v>
      </c>
      <c r="H7" s="20">
        <v>28772</v>
      </c>
      <c r="I7" s="18">
        <v>49202</v>
      </c>
      <c r="J7" s="14">
        <v>77974</v>
      </c>
    </row>
    <row r="8" spans="1:10" ht="18">
      <c r="A8" s="6"/>
      <c r="B8" s="21">
        <v>3</v>
      </c>
      <c r="C8" s="22" t="s">
        <v>29</v>
      </c>
      <c r="D8" s="23" t="s">
        <v>46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19</v>
      </c>
      <c r="D10" s="23" t="s">
        <v>74</v>
      </c>
      <c r="E10" s="24">
        <v>15939980</v>
      </c>
      <c r="F10" s="24">
        <v>19071402</v>
      </c>
      <c r="G10" s="19">
        <v>35011382</v>
      </c>
      <c r="H10" s="24">
        <v>37820</v>
      </c>
      <c r="I10" s="24">
        <v>34732</v>
      </c>
      <c r="J10" s="14">
        <v>72552</v>
      </c>
    </row>
    <row r="11" spans="1:10" ht="18">
      <c r="A11" s="6"/>
      <c r="B11" s="15">
        <v>6</v>
      </c>
      <c r="C11" s="16" t="s">
        <v>20</v>
      </c>
      <c r="D11" s="17" t="s">
        <v>74</v>
      </c>
      <c r="E11" s="26">
        <v>1391285</v>
      </c>
      <c r="F11" s="26">
        <v>20454983</v>
      </c>
      <c r="G11" s="19">
        <v>21846268</v>
      </c>
      <c r="H11" s="26">
        <v>110059</v>
      </c>
      <c r="I11" s="26">
        <v>4199682</v>
      </c>
      <c r="J11" s="14">
        <v>4309741</v>
      </c>
    </row>
    <row r="12" spans="1:10" ht="18">
      <c r="A12" s="6"/>
      <c r="B12" s="21">
        <v>7</v>
      </c>
      <c r="C12" s="22" t="s">
        <v>40</v>
      </c>
      <c r="D12" s="27" t="s">
        <v>74</v>
      </c>
      <c r="E12" s="28">
        <v>3680341</v>
      </c>
      <c r="F12" s="24">
        <v>5013583</v>
      </c>
      <c r="G12" s="19">
        <v>8693924</v>
      </c>
      <c r="H12" s="24">
        <v>124502</v>
      </c>
      <c r="I12" s="24">
        <v>122218</v>
      </c>
      <c r="J12" s="14">
        <v>246720</v>
      </c>
    </row>
    <row r="13" spans="1:10" ht="18">
      <c r="A13" s="6"/>
      <c r="B13" s="15">
        <v>8</v>
      </c>
      <c r="C13" s="16" t="s">
        <v>8</v>
      </c>
      <c r="D13" s="17" t="s">
        <v>59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14">
        <v>53801</v>
      </c>
    </row>
    <row r="14" spans="1:10" ht="18">
      <c r="A14" s="6"/>
      <c r="B14" s="21">
        <v>9</v>
      </c>
      <c r="C14" s="22" t="s">
        <v>30</v>
      </c>
      <c r="D14" s="23" t="s">
        <v>74</v>
      </c>
      <c r="E14" s="30">
        <v>466183</v>
      </c>
      <c r="F14" s="30">
        <v>3155246</v>
      </c>
      <c r="G14" s="19">
        <v>3621429</v>
      </c>
      <c r="H14" s="31">
        <v>18657</v>
      </c>
      <c r="I14" s="31">
        <v>186482</v>
      </c>
      <c r="J14" s="14">
        <v>205139</v>
      </c>
    </row>
    <row r="15" spans="1:10" ht="18">
      <c r="A15" s="6"/>
      <c r="B15" s="15">
        <v>10</v>
      </c>
      <c r="C15" s="16" t="s">
        <v>9</v>
      </c>
      <c r="D15" s="32" t="s">
        <v>49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31</v>
      </c>
      <c r="D16" s="23" t="s">
        <v>50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14">
        <v>68605</v>
      </c>
    </row>
    <row r="17" spans="1:10" ht="18">
      <c r="A17" s="6"/>
      <c r="B17" s="15">
        <v>12</v>
      </c>
      <c r="C17" s="16" t="s">
        <v>35</v>
      </c>
      <c r="D17" s="17" t="s">
        <v>74</v>
      </c>
      <c r="E17" s="29">
        <v>62793</v>
      </c>
      <c r="F17" s="29">
        <v>17343</v>
      </c>
      <c r="G17" s="19">
        <v>80136</v>
      </c>
      <c r="H17" s="29">
        <v>20921</v>
      </c>
      <c r="I17" s="29">
        <v>82</v>
      </c>
      <c r="J17" s="14">
        <v>21003</v>
      </c>
    </row>
    <row r="18" spans="1:10" ht="18">
      <c r="A18" s="6"/>
      <c r="B18" s="21">
        <v>13</v>
      </c>
      <c r="C18" s="22" t="s">
        <v>32</v>
      </c>
      <c r="D18" s="23" t="s">
        <v>51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14">
        <v>57851</v>
      </c>
    </row>
    <row r="19" spans="1:10" ht="18">
      <c r="A19" s="6"/>
      <c r="B19" s="15">
        <v>14</v>
      </c>
      <c r="C19" s="16" t="s">
        <v>21</v>
      </c>
      <c r="D19" s="25" t="s">
        <v>74</v>
      </c>
      <c r="E19" s="20">
        <v>7762326</v>
      </c>
      <c r="F19" s="20">
        <v>48695222</v>
      </c>
      <c r="G19" s="19">
        <v>56457548</v>
      </c>
      <c r="H19" s="20">
        <v>25495</v>
      </c>
      <c r="I19" s="20">
        <v>208307</v>
      </c>
      <c r="J19" s="14">
        <v>233802</v>
      </c>
    </row>
    <row r="20" spans="1:10" ht="18">
      <c r="A20" s="6"/>
      <c r="B20" s="34">
        <v>15</v>
      </c>
      <c r="C20" s="35" t="s">
        <v>10</v>
      </c>
      <c r="D20" s="36" t="s">
        <v>74</v>
      </c>
      <c r="E20" s="37">
        <v>7509361</v>
      </c>
      <c r="F20" s="37">
        <v>3339887</v>
      </c>
      <c r="G20" s="19">
        <f>F20+E20</f>
        <v>10849248</v>
      </c>
      <c r="H20" s="37">
        <v>215276</v>
      </c>
      <c r="I20" s="37">
        <v>10865</v>
      </c>
      <c r="J20" s="14">
        <f>I20+H20</f>
        <v>226141</v>
      </c>
    </row>
    <row r="21" spans="1:10" ht="18">
      <c r="A21" s="6"/>
      <c r="B21" s="15">
        <v>16</v>
      </c>
      <c r="C21" s="16" t="s">
        <v>11</v>
      </c>
      <c r="D21" s="25" t="s">
        <v>52</v>
      </c>
      <c r="E21" s="20">
        <v>3212981</v>
      </c>
      <c r="F21" s="20">
        <v>27300569</v>
      </c>
      <c r="G21" s="19">
        <v>30513550</v>
      </c>
      <c r="H21" s="20">
        <v>63896</v>
      </c>
      <c r="I21" s="20">
        <v>313292</v>
      </c>
      <c r="J21" s="14">
        <v>377188</v>
      </c>
    </row>
    <row r="22" spans="1:10" ht="18">
      <c r="A22" s="6"/>
      <c r="B22" s="34">
        <v>17</v>
      </c>
      <c r="C22" s="35" t="s">
        <v>22</v>
      </c>
      <c r="D22" s="36" t="s">
        <v>53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26</v>
      </c>
      <c r="D23" s="36" t="s">
        <v>74</v>
      </c>
      <c r="E23" s="37">
        <v>1138094</v>
      </c>
      <c r="F23" s="37">
        <v>3574231</v>
      </c>
      <c r="G23" s="19">
        <v>4712325</v>
      </c>
      <c r="H23" s="37">
        <v>10466</v>
      </c>
      <c r="I23" s="37">
        <v>69409</v>
      </c>
      <c r="J23" s="14">
        <v>79875</v>
      </c>
    </row>
    <row r="24" spans="1:10" ht="18">
      <c r="A24" s="6"/>
      <c r="B24" s="15">
        <v>19</v>
      </c>
      <c r="C24" s="16" t="s">
        <v>33</v>
      </c>
      <c r="D24" s="25" t="s">
        <v>74</v>
      </c>
      <c r="E24" s="20">
        <v>2898770</v>
      </c>
      <c r="F24" s="20">
        <v>6662878</v>
      </c>
      <c r="G24" s="19">
        <v>9561648</v>
      </c>
      <c r="H24" s="20">
        <v>22862</v>
      </c>
      <c r="I24" s="20">
        <v>43005</v>
      </c>
      <c r="J24" s="14">
        <v>65867</v>
      </c>
    </row>
    <row r="25" spans="1:10" ht="18">
      <c r="A25" s="6"/>
      <c r="B25" s="21">
        <v>20</v>
      </c>
      <c r="C25" s="22" t="s">
        <v>23</v>
      </c>
      <c r="D25" s="27" t="s">
        <v>74</v>
      </c>
      <c r="E25" s="28">
        <v>8161172</v>
      </c>
      <c r="F25" s="24">
        <v>39000191</v>
      </c>
      <c r="G25" s="19">
        <v>47161363</v>
      </c>
      <c r="H25" s="24">
        <v>552209</v>
      </c>
      <c r="I25" s="24">
        <v>2247983</v>
      </c>
      <c r="J25" s="38">
        <v>2800192</v>
      </c>
    </row>
    <row r="26" spans="2:10" ht="18">
      <c r="B26" s="15">
        <v>21</v>
      </c>
      <c r="C26" s="16" t="s">
        <v>12</v>
      </c>
      <c r="D26" s="25" t="s">
        <v>54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43</v>
      </c>
      <c r="D27" s="27" t="s">
        <v>74</v>
      </c>
      <c r="E27" s="37">
        <v>666814</v>
      </c>
      <c r="F27" s="37">
        <v>47437</v>
      </c>
      <c r="G27" s="19">
        <f>F27+E27</f>
        <v>714251</v>
      </c>
      <c r="H27" s="37">
        <v>5659</v>
      </c>
      <c r="I27" s="37">
        <v>33896</v>
      </c>
      <c r="J27" s="38">
        <f>I27+H27</f>
        <v>39555</v>
      </c>
    </row>
    <row r="28" spans="2:10" ht="18">
      <c r="B28" s="15">
        <v>23</v>
      </c>
      <c r="C28" s="16" t="s">
        <v>44</v>
      </c>
      <c r="D28" s="25" t="s">
        <v>48</v>
      </c>
      <c r="E28" s="20">
        <v>184700</v>
      </c>
      <c r="F28" s="20">
        <v>3274122</v>
      </c>
      <c r="G28" s="19">
        <v>3458822</v>
      </c>
      <c r="H28" s="20">
        <v>5064</v>
      </c>
      <c r="I28" s="20">
        <v>366787</v>
      </c>
      <c r="J28" s="14">
        <v>371851</v>
      </c>
    </row>
    <row r="29" spans="2:10" ht="18">
      <c r="B29" s="21">
        <v>24</v>
      </c>
      <c r="C29" s="22" t="s">
        <v>36</v>
      </c>
      <c r="D29" s="27" t="s">
        <v>51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25" t="s">
        <v>74</v>
      </c>
      <c r="E30" s="20">
        <v>369435</v>
      </c>
      <c r="F30" s="20">
        <v>176970</v>
      </c>
      <c r="G30" s="19">
        <v>546405</v>
      </c>
      <c r="H30" s="20">
        <v>1203</v>
      </c>
      <c r="I30" s="20">
        <v>1344</v>
      </c>
      <c r="J30" s="14">
        <v>2547</v>
      </c>
    </row>
    <row r="31" spans="2:10" ht="18">
      <c r="B31" s="21">
        <v>26</v>
      </c>
      <c r="C31" s="22" t="s">
        <v>14</v>
      </c>
      <c r="D31" s="27" t="s">
        <v>74</v>
      </c>
      <c r="E31" s="28">
        <v>2242477</v>
      </c>
      <c r="F31" s="24">
        <v>24787542</v>
      </c>
      <c r="G31" s="19">
        <v>27030019</v>
      </c>
      <c r="H31" s="24">
        <v>130459</v>
      </c>
      <c r="I31" s="24">
        <v>1751486</v>
      </c>
      <c r="J31" s="38">
        <v>1881945</v>
      </c>
    </row>
    <row r="32" spans="2:10" ht="18">
      <c r="B32" s="15">
        <v>27</v>
      </c>
      <c r="C32" s="16" t="s">
        <v>34</v>
      </c>
      <c r="D32" s="25" t="s">
        <v>74</v>
      </c>
      <c r="E32" s="20">
        <v>1312635</v>
      </c>
      <c r="F32" s="20">
        <v>2059586</v>
      </c>
      <c r="G32" s="19">
        <v>3372221</v>
      </c>
      <c r="H32" s="20">
        <v>371882</v>
      </c>
      <c r="I32" s="20">
        <v>1308638</v>
      </c>
      <c r="J32" s="14">
        <v>1680520</v>
      </c>
    </row>
    <row r="33" spans="2:10" ht="18">
      <c r="B33" s="21">
        <v>28</v>
      </c>
      <c r="C33" s="22" t="s">
        <v>15</v>
      </c>
      <c r="D33" s="27" t="s">
        <v>74</v>
      </c>
      <c r="E33" s="28">
        <v>4567513</v>
      </c>
      <c r="F33" s="28">
        <v>20103910</v>
      </c>
      <c r="G33" s="19">
        <v>24671423</v>
      </c>
      <c r="H33" s="24">
        <v>56203</v>
      </c>
      <c r="I33" s="24">
        <v>365803</v>
      </c>
      <c r="J33" s="14">
        <v>422006</v>
      </c>
    </row>
    <row r="34" spans="2:10" ht="18">
      <c r="B34" s="15">
        <v>29</v>
      </c>
      <c r="C34" s="16" t="s">
        <v>16</v>
      </c>
      <c r="D34" s="25" t="s">
        <v>74</v>
      </c>
      <c r="E34" s="20">
        <v>2920855</v>
      </c>
      <c r="F34" s="20">
        <v>20978644</v>
      </c>
      <c r="G34" s="19">
        <v>23899499</v>
      </c>
      <c r="H34" s="20">
        <v>87424</v>
      </c>
      <c r="I34" s="20">
        <v>371930</v>
      </c>
      <c r="J34" s="14">
        <v>459354</v>
      </c>
    </row>
    <row r="35" spans="2:10" ht="18">
      <c r="B35" s="21">
        <v>30</v>
      </c>
      <c r="C35" s="22" t="s">
        <v>24</v>
      </c>
      <c r="D35" s="27" t="s">
        <v>74</v>
      </c>
      <c r="E35" s="28">
        <v>17526952</v>
      </c>
      <c r="F35" s="28">
        <v>96068731</v>
      </c>
      <c r="G35" s="19">
        <v>113595683</v>
      </c>
      <c r="H35" s="28">
        <v>1107307</v>
      </c>
      <c r="I35" s="28">
        <v>5979354</v>
      </c>
      <c r="J35" s="14">
        <v>7086661</v>
      </c>
    </row>
    <row r="36" spans="2:10" ht="18">
      <c r="B36" s="15">
        <v>31</v>
      </c>
      <c r="C36" s="16" t="s">
        <v>27</v>
      </c>
      <c r="D36" s="25" t="s">
        <v>60</v>
      </c>
      <c r="E36" s="20">
        <v>59886</v>
      </c>
      <c r="F36" s="20">
        <v>63686</v>
      </c>
      <c r="G36" s="19">
        <v>123572</v>
      </c>
      <c r="H36" s="20">
        <v>2663</v>
      </c>
      <c r="I36" s="20">
        <v>3099</v>
      </c>
      <c r="J36" s="14">
        <v>5762</v>
      </c>
    </row>
    <row r="37" spans="2:10" ht="18">
      <c r="B37" s="21">
        <v>32</v>
      </c>
      <c r="C37" s="22" t="s">
        <v>38</v>
      </c>
      <c r="D37" s="27" t="s">
        <v>55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37</v>
      </c>
      <c r="D38" s="39" t="s">
        <v>56</v>
      </c>
      <c r="E38" s="20">
        <v>2938293</v>
      </c>
      <c r="F38" s="20">
        <v>16147488</v>
      </c>
      <c r="G38" s="19">
        <v>19085781</v>
      </c>
      <c r="H38" s="20">
        <v>0</v>
      </c>
      <c r="I38" s="20">
        <v>2</v>
      </c>
      <c r="J38" s="38">
        <v>2</v>
      </c>
    </row>
    <row r="39" spans="2:10" ht="18">
      <c r="B39" s="21">
        <v>34</v>
      </c>
      <c r="C39" s="22" t="s">
        <v>41</v>
      </c>
      <c r="D39" s="27"/>
      <c r="E39" s="28"/>
      <c r="F39" s="28"/>
      <c r="G39" s="19"/>
      <c r="H39" s="28"/>
      <c r="I39" s="28"/>
      <c r="J39" s="14"/>
    </row>
    <row r="40" spans="2:10" ht="18.75" thickBot="1">
      <c r="B40" s="80" t="s">
        <v>17</v>
      </c>
      <c r="C40" s="81"/>
      <c r="D40" s="40"/>
      <c r="E40" s="41">
        <f aca="true" t="shared" si="0" ref="E40:J40">SUM(E6:E38)</f>
        <v>100676704</v>
      </c>
      <c r="F40" s="41">
        <f t="shared" si="0"/>
        <v>398981660</v>
      </c>
      <c r="G40" s="41">
        <f t="shared" si="0"/>
        <v>499658364</v>
      </c>
      <c r="H40" s="41">
        <f t="shared" si="0"/>
        <v>3191276</v>
      </c>
      <c r="I40" s="41">
        <f t="shared" si="0"/>
        <v>18326047</v>
      </c>
      <c r="J40" s="42">
        <f t="shared" si="0"/>
        <v>21517323</v>
      </c>
    </row>
    <row r="41" ht="15.75" thickTop="1"/>
    <row r="42" spans="5:10" ht="15">
      <c r="E42" s="6"/>
      <c r="F42" s="6"/>
      <c r="G42" s="6"/>
      <c r="H42" s="6"/>
      <c r="I42" s="6"/>
      <c r="J42" s="6"/>
    </row>
  </sheetData>
  <sheetProtection/>
  <mergeCells count="9">
    <mergeCell ref="B40:C40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2"/>
  <sheetViews>
    <sheetView rightToLeft="1" zoomScalePageLayoutView="0" workbookViewId="0" topLeftCell="A1">
      <selection activeCell="H7" sqref="H7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ht="18.75" customHeight="1">
      <c r="B2" s="82" t="s">
        <v>82</v>
      </c>
      <c r="C2" s="82"/>
      <c r="D2" s="82"/>
      <c r="E2" s="82"/>
      <c r="F2" s="82"/>
      <c r="G2" s="82"/>
      <c r="H2" s="82"/>
      <c r="I2" s="82"/>
      <c r="J2" s="82"/>
    </row>
    <row r="3" spans="2:13" ht="29.25" customHeight="1" thickBot="1">
      <c r="B3" s="83" t="s">
        <v>63</v>
      </c>
      <c r="C3" s="84"/>
      <c r="D3" s="84"/>
      <c r="E3" s="84"/>
      <c r="F3" s="84"/>
      <c r="G3" s="84"/>
      <c r="H3" s="84"/>
      <c r="I3" s="84"/>
      <c r="J3" s="84"/>
      <c r="K3" s="3"/>
      <c r="L3" s="3"/>
      <c r="M3" s="3"/>
    </row>
    <row r="4" spans="2:10" ht="18" customHeight="1" thickTop="1">
      <c r="B4" s="117" t="s">
        <v>0</v>
      </c>
      <c r="C4" s="119" t="s">
        <v>1</v>
      </c>
      <c r="D4" s="120" t="s">
        <v>25</v>
      </c>
      <c r="E4" s="91" t="s">
        <v>2</v>
      </c>
      <c r="F4" s="91"/>
      <c r="G4" s="91"/>
      <c r="H4" s="91" t="s">
        <v>3</v>
      </c>
      <c r="I4" s="91"/>
      <c r="J4" s="92"/>
    </row>
    <row r="5" spans="2:10" ht="15.75">
      <c r="B5" s="118"/>
      <c r="C5" s="100"/>
      <c r="D5" s="102"/>
      <c r="E5" s="43" t="s">
        <v>4</v>
      </c>
      <c r="F5" s="43" t="s">
        <v>39</v>
      </c>
      <c r="G5" s="43" t="s">
        <v>5</v>
      </c>
      <c r="H5" s="43" t="s">
        <v>4</v>
      </c>
      <c r="I5" s="43" t="s">
        <v>39</v>
      </c>
      <c r="J5" s="55" t="s">
        <v>5</v>
      </c>
    </row>
    <row r="6" spans="1:10" ht="18">
      <c r="A6" s="6"/>
      <c r="B6" s="21">
        <v>1</v>
      </c>
      <c r="C6" s="22" t="s">
        <v>6</v>
      </c>
      <c r="D6" s="60" t="s">
        <v>57</v>
      </c>
      <c r="E6" s="24">
        <v>3211599</v>
      </c>
      <c r="F6" s="24">
        <v>9128046</v>
      </c>
      <c r="G6" s="19">
        <v>12339645</v>
      </c>
      <c r="H6" s="24">
        <v>41474</v>
      </c>
      <c r="I6" s="24">
        <v>64484</v>
      </c>
      <c r="J6" s="38">
        <v>105958</v>
      </c>
    </row>
    <row r="7" spans="1:10" ht="18">
      <c r="A7" s="6"/>
      <c r="B7" s="15">
        <v>2</v>
      </c>
      <c r="C7" s="16" t="s">
        <v>28</v>
      </c>
      <c r="D7" s="61" t="s">
        <v>45</v>
      </c>
      <c r="E7" s="18">
        <v>844812</v>
      </c>
      <c r="F7" s="18">
        <v>4504863</v>
      </c>
      <c r="G7" s="19">
        <v>5349675</v>
      </c>
      <c r="H7" s="18">
        <v>28772</v>
      </c>
      <c r="I7" s="18">
        <v>49202</v>
      </c>
      <c r="J7" s="38">
        <v>77974</v>
      </c>
    </row>
    <row r="8" spans="1:10" ht="18">
      <c r="A8" s="6"/>
      <c r="B8" s="21">
        <v>3</v>
      </c>
      <c r="C8" s="22" t="s">
        <v>29</v>
      </c>
      <c r="D8" s="60" t="s">
        <v>46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38">
        <v>159437</v>
      </c>
    </row>
    <row r="9" spans="1:10" ht="18">
      <c r="A9" s="6"/>
      <c r="B9" s="15">
        <v>4</v>
      </c>
      <c r="C9" s="16" t="s">
        <v>7</v>
      </c>
      <c r="D9" s="61" t="s">
        <v>47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38">
        <v>2722</v>
      </c>
    </row>
    <row r="10" spans="1:10" ht="18">
      <c r="A10" s="6"/>
      <c r="B10" s="21">
        <v>5</v>
      </c>
      <c r="C10" s="22" t="s">
        <v>19</v>
      </c>
      <c r="D10" s="60" t="s">
        <v>73</v>
      </c>
      <c r="E10" s="24">
        <v>11600427</v>
      </c>
      <c r="F10" s="24">
        <v>15280201</v>
      </c>
      <c r="G10" s="19">
        <v>26880628</v>
      </c>
      <c r="H10" s="24">
        <v>29020</v>
      </c>
      <c r="I10" s="24">
        <v>29311</v>
      </c>
      <c r="J10" s="38">
        <v>58331</v>
      </c>
    </row>
    <row r="11" spans="1:10" ht="18">
      <c r="A11" s="6"/>
      <c r="B11" s="15">
        <v>6</v>
      </c>
      <c r="C11" s="16" t="s">
        <v>20</v>
      </c>
      <c r="D11" s="61" t="s">
        <v>73</v>
      </c>
      <c r="E11" s="26">
        <v>1120699</v>
      </c>
      <c r="F11" s="26">
        <v>18059121</v>
      </c>
      <c r="G11" s="19">
        <v>19179820</v>
      </c>
      <c r="H11" s="26">
        <v>79336</v>
      </c>
      <c r="I11" s="26">
        <v>3572920</v>
      </c>
      <c r="J11" s="38">
        <v>3652256</v>
      </c>
    </row>
    <row r="12" spans="1:10" ht="18">
      <c r="A12" s="6"/>
      <c r="B12" s="21">
        <v>7</v>
      </c>
      <c r="C12" s="22" t="s">
        <v>40</v>
      </c>
      <c r="D12" s="60" t="s">
        <v>73</v>
      </c>
      <c r="E12" s="24">
        <v>2843933</v>
      </c>
      <c r="F12" s="24">
        <v>4291545</v>
      </c>
      <c r="G12" s="19">
        <v>7135478</v>
      </c>
      <c r="H12" s="24">
        <v>110191</v>
      </c>
      <c r="I12" s="24">
        <v>109126</v>
      </c>
      <c r="J12" s="38">
        <v>219317</v>
      </c>
    </row>
    <row r="13" spans="1:10" ht="18">
      <c r="A13" s="6"/>
      <c r="B13" s="15">
        <v>8</v>
      </c>
      <c r="C13" s="16" t="s">
        <v>8</v>
      </c>
      <c r="D13" s="61" t="s">
        <v>59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38">
        <v>53801</v>
      </c>
    </row>
    <row r="14" spans="1:10" ht="18">
      <c r="A14" s="6"/>
      <c r="B14" s="21">
        <v>9</v>
      </c>
      <c r="C14" s="22" t="s">
        <v>30</v>
      </c>
      <c r="D14" s="60" t="s">
        <v>73</v>
      </c>
      <c r="E14" s="30">
        <v>373666</v>
      </c>
      <c r="F14" s="30">
        <v>2928508</v>
      </c>
      <c r="G14" s="19">
        <v>3302174</v>
      </c>
      <c r="H14" s="31">
        <v>12195</v>
      </c>
      <c r="I14" s="31">
        <v>152650</v>
      </c>
      <c r="J14" s="38">
        <v>164845</v>
      </c>
    </row>
    <row r="15" spans="1:10" ht="18">
      <c r="A15" s="6"/>
      <c r="B15" s="15">
        <v>10</v>
      </c>
      <c r="C15" s="16" t="s">
        <v>9</v>
      </c>
      <c r="D15" s="62" t="s">
        <v>49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38">
        <v>408</v>
      </c>
    </row>
    <row r="16" spans="1:10" ht="18">
      <c r="A16" s="6"/>
      <c r="B16" s="21">
        <v>11</v>
      </c>
      <c r="C16" s="22" t="s">
        <v>31</v>
      </c>
      <c r="D16" s="60" t="s">
        <v>50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38">
        <v>68605</v>
      </c>
    </row>
    <row r="17" spans="1:10" ht="18">
      <c r="A17" s="6"/>
      <c r="B17" s="15">
        <v>12</v>
      </c>
      <c r="C17" s="16" t="s">
        <v>35</v>
      </c>
      <c r="D17" s="61" t="s">
        <v>58</v>
      </c>
      <c r="E17" s="29">
        <v>84519</v>
      </c>
      <c r="F17" s="29">
        <v>18989</v>
      </c>
      <c r="G17" s="19">
        <v>103508</v>
      </c>
      <c r="H17" s="29">
        <v>13518</v>
      </c>
      <c r="I17" s="29">
        <v>149</v>
      </c>
      <c r="J17" s="38">
        <v>13667</v>
      </c>
    </row>
    <row r="18" spans="1:10" ht="18">
      <c r="A18" s="6"/>
      <c r="B18" s="21">
        <v>13</v>
      </c>
      <c r="C18" s="22" t="s">
        <v>32</v>
      </c>
      <c r="D18" s="60" t="s">
        <v>51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38">
        <v>57851</v>
      </c>
    </row>
    <row r="19" spans="1:10" ht="18">
      <c r="A19" s="6"/>
      <c r="B19" s="15">
        <v>14</v>
      </c>
      <c r="C19" s="16" t="s">
        <v>21</v>
      </c>
      <c r="D19" s="61" t="s">
        <v>73</v>
      </c>
      <c r="E19" s="18">
        <v>5866234</v>
      </c>
      <c r="F19" s="18">
        <v>39914984</v>
      </c>
      <c r="G19" s="19">
        <v>45781218</v>
      </c>
      <c r="H19" s="18">
        <v>17274</v>
      </c>
      <c r="I19" s="18">
        <v>162464</v>
      </c>
      <c r="J19" s="38">
        <v>179738</v>
      </c>
    </row>
    <row r="20" spans="1:10" ht="18">
      <c r="A20" s="6"/>
      <c r="B20" s="34">
        <v>15</v>
      </c>
      <c r="C20" s="35" t="s">
        <v>10</v>
      </c>
      <c r="D20" s="63" t="s">
        <v>73</v>
      </c>
      <c r="E20" s="45">
        <v>5544242</v>
      </c>
      <c r="F20" s="45">
        <v>2727811</v>
      </c>
      <c r="G20" s="19">
        <v>8272053</v>
      </c>
      <c r="H20" s="45">
        <v>186465</v>
      </c>
      <c r="I20" s="45">
        <v>8023</v>
      </c>
      <c r="J20" s="38">
        <v>194488</v>
      </c>
    </row>
    <row r="21" spans="1:10" ht="18">
      <c r="A21" s="6"/>
      <c r="B21" s="15">
        <v>16</v>
      </c>
      <c r="C21" s="16" t="s">
        <v>11</v>
      </c>
      <c r="D21" s="61" t="s">
        <v>52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38">
        <v>377188</v>
      </c>
    </row>
    <row r="22" spans="1:10" ht="18">
      <c r="A22" s="6"/>
      <c r="B22" s="34">
        <v>17</v>
      </c>
      <c r="C22" s="35" t="s">
        <v>22</v>
      </c>
      <c r="D22" s="63" t="s">
        <v>53</v>
      </c>
      <c r="E22" s="45">
        <v>829309</v>
      </c>
      <c r="F22" s="45">
        <v>553012</v>
      </c>
      <c r="G22" s="19">
        <v>1382321</v>
      </c>
      <c r="H22" s="45">
        <v>15906</v>
      </c>
      <c r="I22" s="45">
        <v>12605</v>
      </c>
      <c r="J22" s="38">
        <v>28511</v>
      </c>
    </row>
    <row r="23" spans="1:10" ht="18">
      <c r="A23" s="6"/>
      <c r="B23" s="34">
        <v>18</v>
      </c>
      <c r="C23" s="35" t="s">
        <v>26</v>
      </c>
      <c r="D23" s="63" t="s">
        <v>73</v>
      </c>
      <c r="E23" s="45">
        <v>913638</v>
      </c>
      <c r="F23" s="45">
        <v>2997168</v>
      </c>
      <c r="G23" s="19">
        <v>3910806</v>
      </c>
      <c r="H23" s="45">
        <v>7511</v>
      </c>
      <c r="I23" s="45">
        <v>53165</v>
      </c>
      <c r="J23" s="38">
        <v>60676</v>
      </c>
    </row>
    <row r="24" spans="1:10" ht="18">
      <c r="A24" s="6"/>
      <c r="B24" s="15">
        <v>19</v>
      </c>
      <c r="C24" s="16" t="s">
        <v>33</v>
      </c>
      <c r="D24" s="61" t="s">
        <v>73</v>
      </c>
      <c r="E24" s="18">
        <v>2231549</v>
      </c>
      <c r="F24" s="18">
        <v>5625652</v>
      </c>
      <c r="G24" s="19">
        <v>7857201</v>
      </c>
      <c r="H24" s="18">
        <v>15118</v>
      </c>
      <c r="I24" s="18">
        <v>31788</v>
      </c>
      <c r="J24" s="38">
        <v>46906</v>
      </c>
    </row>
    <row r="25" spans="1:10" ht="18">
      <c r="A25" s="6"/>
      <c r="B25" s="21">
        <v>20</v>
      </c>
      <c r="C25" s="22" t="s">
        <v>23</v>
      </c>
      <c r="D25" s="63" t="s">
        <v>73</v>
      </c>
      <c r="E25" s="24">
        <v>7660496</v>
      </c>
      <c r="F25" s="24">
        <v>34837145</v>
      </c>
      <c r="G25" s="19">
        <v>42497641</v>
      </c>
      <c r="H25" s="24">
        <v>477424</v>
      </c>
      <c r="I25" s="24">
        <v>2013161</v>
      </c>
      <c r="J25" s="38">
        <v>2490585</v>
      </c>
    </row>
    <row r="26" spans="2:10" ht="18">
      <c r="B26" s="15">
        <v>21</v>
      </c>
      <c r="C26" s="16" t="s">
        <v>12</v>
      </c>
      <c r="D26" s="61" t="s">
        <v>54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38">
        <v>9916</v>
      </c>
    </row>
    <row r="27" spans="2:10" ht="18">
      <c r="B27" s="21">
        <v>22</v>
      </c>
      <c r="C27" s="22" t="s">
        <v>43</v>
      </c>
      <c r="D27" s="60" t="s">
        <v>73</v>
      </c>
      <c r="E27" s="24">
        <v>503641</v>
      </c>
      <c r="F27" s="24">
        <v>40854</v>
      </c>
      <c r="G27" s="19">
        <f>F27+E27</f>
        <v>544495</v>
      </c>
      <c r="H27" s="24">
        <v>4315</v>
      </c>
      <c r="I27" s="24">
        <v>28040</v>
      </c>
      <c r="J27" s="38">
        <f>I27+H27</f>
        <v>32355</v>
      </c>
    </row>
    <row r="28" spans="2:10" ht="18">
      <c r="B28" s="15">
        <v>23</v>
      </c>
      <c r="C28" s="16" t="s">
        <v>44</v>
      </c>
      <c r="D28" s="61" t="s">
        <v>48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38">
        <v>371851</v>
      </c>
    </row>
    <row r="29" spans="2:10" ht="18">
      <c r="B29" s="21">
        <v>24</v>
      </c>
      <c r="C29" s="22" t="s">
        <v>36</v>
      </c>
      <c r="D29" s="60" t="s">
        <v>51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61" t="s">
        <v>58</v>
      </c>
      <c r="E30" s="18">
        <v>497512</v>
      </c>
      <c r="F30" s="18">
        <v>216119</v>
      </c>
      <c r="G30" s="19">
        <v>713631</v>
      </c>
      <c r="H30" s="18">
        <v>1748</v>
      </c>
      <c r="I30" s="18">
        <v>1912</v>
      </c>
      <c r="J30" s="38">
        <v>3660</v>
      </c>
    </row>
    <row r="31" spans="2:10" ht="18">
      <c r="B31" s="21">
        <v>26</v>
      </c>
      <c r="C31" s="22" t="s">
        <v>14</v>
      </c>
      <c r="D31" s="60" t="s">
        <v>73</v>
      </c>
      <c r="E31" s="24">
        <v>1714898</v>
      </c>
      <c r="F31" s="24">
        <v>21507085</v>
      </c>
      <c r="G31" s="19">
        <v>23221983</v>
      </c>
      <c r="H31" s="24">
        <v>92206</v>
      </c>
      <c r="I31" s="24">
        <v>1473672</v>
      </c>
      <c r="J31" s="38">
        <v>1565878</v>
      </c>
    </row>
    <row r="32" spans="2:10" ht="18">
      <c r="B32" s="15">
        <v>27</v>
      </c>
      <c r="C32" s="16" t="s">
        <v>34</v>
      </c>
      <c r="D32" s="64" t="s">
        <v>73</v>
      </c>
      <c r="E32" s="18">
        <v>1055835</v>
      </c>
      <c r="F32" s="18">
        <v>1709639</v>
      </c>
      <c r="G32" s="19">
        <v>2765474</v>
      </c>
      <c r="H32" s="18">
        <v>347738</v>
      </c>
      <c r="I32" s="18">
        <v>1239435</v>
      </c>
      <c r="J32" s="38">
        <v>1587173</v>
      </c>
    </row>
    <row r="33" spans="2:10" ht="18">
      <c r="B33" s="21">
        <v>28</v>
      </c>
      <c r="C33" s="22" t="s">
        <v>15</v>
      </c>
      <c r="D33" s="60" t="s">
        <v>73</v>
      </c>
      <c r="E33" s="24">
        <v>3497359</v>
      </c>
      <c r="F33" s="24">
        <v>16824051</v>
      </c>
      <c r="G33" s="19">
        <v>20321410</v>
      </c>
      <c r="H33" s="24">
        <v>44343</v>
      </c>
      <c r="I33" s="24">
        <v>315875</v>
      </c>
      <c r="J33" s="38">
        <v>360218</v>
      </c>
    </row>
    <row r="34" spans="2:10" ht="18">
      <c r="B34" s="15">
        <v>29</v>
      </c>
      <c r="C34" s="16" t="s">
        <v>16</v>
      </c>
      <c r="D34" s="64" t="s">
        <v>73</v>
      </c>
      <c r="E34" s="18">
        <v>4192275</v>
      </c>
      <c r="F34" s="18">
        <v>25350766</v>
      </c>
      <c r="G34" s="19">
        <v>29543041</v>
      </c>
      <c r="H34" s="18">
        <v>222382</v>
      </c>
      <c r="I34" s="18">
        <v>618136</v>
      </c>
      <c r="J34" s="38">
        <v>840518</v>
      </c>
    </row>
    <row r="35" spans="2:10" ht="18">
      <c r="B35" s="21">
        <v>30</v>
      </c>
      <c r="C35" s="22" t="s">
        <v>24</v>
      </c>
      <c r="D35" s="63" t="s">
        <v>73</v>
      </c>
      <c r="E35" s="24">
        <v>14242316</v>
      </c>
      <c r="F35" s="24">
        <v>86820217</v>
      </c>
      <c r="G35" s="19">
        <v>101062533</v>
      </c>
      <c r="H35" s="24">
        <v>761782</v>
      </c>
      <c r="I35" s="24">
        <v>4628262</v>
      </c>
      <c r="J35" s="38">
        <v>5390044</v>
      </c>
    </row>
    <row r="36" spans="2:10" ht="18">
      <c r="B36" s="15">
        <v>31</v>
      </c>
      <c r="C36" s="16" t="s">
        <v>27</v>
      </c>
      <c r="D36" s="64" t="s">
        <v>60</v>
      </c>
      <c r="E36" s="18">
        <v>59886</v>
      </c>
      <c r="F36" s="18">
        <v>63686</v>
      </c>
      <c r="G36" s="19">
        <v>123572</v>
      </c>
      <c r="H36" s="18">
        <v>2663</v>
      </c>
      <c r="I36" s="18">
        <v>3099</v>
      </c>
      <c r="J36" s="38">
        <v>5762</v>
      </c>
    </row>
    <row r="37" spans="2:10" ht="18">
      <c r="B37" s="21">
        <v>32</v>
      </c>
      <c r="C37" s="22" t="s">
        <v>38</v>
      </c>
      <c r="D37" s="60" t="s">
        <v>55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38">
        <v>0</v>
      </c>
    </row>
    <row r="38" spans="2:10" ht="18">
      <c r="B38" s="15">
        <v>33</v>
      </c>
      <c r="C38" s="16" t="s">
        <v>37</v>
      </c>
      <c r="D38" s="64" t="s">
        <v>56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38">
        <v>2</v>
      </c>
    </row>
    <row r="39" spans="2:10" ht="18">
      <c r="B39" s="21">
        <v>34</v>
      </c>
      <c r="C39" s="22" t="s">
        <v>42</v>
      </c>
      <c r="D39" s="60"/>
      <c r="E39" s="24"/>
      <c r="F39" s="24"/>
      <c r="G39" s="19"/>
      <c r="H39" s="24"/>
      <c r="I39" s="24"/>
      <c r="J39" s="38"/>
    </row>
    <row r="40" spans="2:10" ht="18.75" thickBot="1">
      <c r="B40" s="115" t="s">
        <v>17</v>
      </c>
      <c r="C40" s="116"/>
      <c r="D40" s="56"/>
      <c r="E40" s="41">
        <f aca="true" t="shared" si="0" ref="E40:J40">SUM(E6:E38)</f>
        <v>86002957</v>
      </c>
      <c r="F40" s="41">
        <f t="shared" si="0"/>
        <v>364923729</v>
      </c>
      <c r="G40" s="41">
        <f t="shared" si="0"/>
        <v>450926686</v>
      </c>
      <c r="H40" s="41">
        <f t="shared" si="0"/>
        <v>2715438</v>
      </c>
      <c r="I40" s="41">
        <f t="shared" si="0"/>
        <v>15828920</v>
      </c>
      <c r="J40" s="42">
        <f t="shared" si="0"/>
        <v>18544358</v>
      </c>
    </row>
    <row r="41" ht="15.75" thickTop="1"/>
    <row r="42" ht="15">
      <c r="E42" s="6"/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rightToLeft="1" zoomScale="85" zoomScaleNormal="85" zoomScalePageLayoutView="0" workbookViewId="0" topLeftCell="A19">
      <selection activeCell="D6" sqref="D6:J39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ht="18.75" customHeight="1">
      <c r="B2" s="82" t="s">
        <v>82</v>
      </c>
      <c r="C2" s="82"/>
      <c r="D2" s="82"/>
      <c r="E2" s="82"/>
      <c r="F2" s="82"/>
      <c r="G2" s="82"/>
      <c r="H2" s="82"/>
      <c r="I2" s="82"/>
      <c r="J2" s="82"/>
    </row>
    <row r="3" spans="2:13" ht="29.25" customHeight="1" thickBot="1">
      <c r="B3" s="95" t="s">
        <v>71</v>
      </c>
      <c r="C3" s="96"/>
      <c r="D3" s="96"/>
      <c r="E3" s="96"/>
      <c r="F3" s="96"/>
      <c r="G3" s="96"/>
      <c r="H3" s="96"/>
      <c r="I3" s="96"/>
      <c r="J3" s="96"/>
      <c r="K3" s="3"/>
      <c r="L3" s="3"/>
      <c r="M3" s="3"/>
    </row>
    <row r="4" spans="2:10" ht="18" customHeight="1">
      <c r="B4" s="97" t="s">
        <v>0</v>
      </c>
      <c r="C4" s="99" t="s">
        <v>1</v>
      </c>
      <c r="D4" s="101" t="s">
        <v>25</v>
      </c>
      <c r="E4" s="103" t="s">
        <v>2</v>
      </c>
      <c r="F4" s="103"/>
      <c r="G4" s="103"/>
      <c r="H4" s="103" t="s">
        <v>3</v>
      </c>
      <c r="I4" s="103"/>
      <c r="J4" s="104"/>
    </row>
    <row r="5" spans="2:10" ht="15.75">
      <c r="B5" s="98"/>
      <c r="C5" s="100"/>
      <c r="D5" s="102"/>
      <c r="E5" s="43" t="s">
        <v>4</v>
      </c>
      <c r="F5" s="43" t="s">
        <v>39</v>
      </c>
      <c r="G5" s="43" t="s">
        <v>5</v>
      </c>
      <c r="H5" s="43" t="s">
        <v>4</v>
      </c>
      <c r="I5" s="43" t="s">
        <v>39</v>
      </c>
      <c r="J5" s="47" t="s">
        <v>5</v>
      </c>
    </row>
    <row r="6" spans="1:10" ht="18">
      <c r="A6" s="6"/>
      <c r="B6" s="48">
        <v>1</v>
      </c>
      <c r="C6" s="22" t="s">
        <v>6</v>
      </c>
      <c r="D6" s="23" t="s">
        <v>57</v>
      </c>
      <c r="E6" s="24">
        <v>3211599</v>
      </c>
      <c r="F6" s="24">
        <v>9128046</v>
      </c>
      <c r="G6" s="19">
        <v>12339645</v>
      </c>
      <c r="H6" s="24">
        <v>41474</v>
      </c>
      <c r="I6" s="24">
        <v>64484</v>
      </c>
      <c r="J6" s="49">
        <v>105958</v>
      </c>
    </row>
    <row r="7" spans="1:10" ht="18">
      <c r="A7" s="6"/>
      <c r="B7" s="50">
        <v>2</v>
      </c>
      <c r="C7" s="16" t="s">
        <v>28</v>
      </c>
      <c r="D7" s="17" t="s">
        <v>83</v>
      </c>
      <c r="E7" s="18">
        <v>844812</v>
      </c>
      <c r="F7" s="18">
        <v>4504863</v>
      </c>
      <c r="G7" s="19">
        <v>5349675</v>
      </c>
      <c r="H7" s="18">
        <v>39699</v>
      </c>
      <c r="I7" s="18">
        <v>316744</v>
      </c>
      <c r="J7" s="49">
        <v>356443</v>
      </c>
    </row>
    <row r="8" spans="1:10" ht="18">
      <c r="A8" s="6"/>
      <c r="B8" s="48">
        <v>3</v>
      </c>
      <c r="C8" s="22" t="s">
        <v>29</v>
      </c>
      <c r="D8" s="23" t="s">
        <v>84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9">
        <v>159437</v>
      </c>
    </row>
    <row r="9" spans="1:10" ht="18">
      <c r="A9" s="6"/>
      <c r="B9" s="50">
        <v>4</v>
      </c>
      <c r="C9" s="16" t="s">
        <v>7</v>
      </c>
      <c r="D9" s="17" t="s">
        <v>47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9">
        <v>2722</v>
      </c>
    </row>
    <row r="10" spans="1:10" ht="18">
      <c r="A10" s="6"/>
      <c r="B10" s="48">
        <v>5</v>
      </c>
      <c r="C10" s="22" t="s">
        <v>19</v>
      </c>
      <c r="D10" s="23" t="s">
        <v>93</v>
      </c>
      <c r="E10" s="24">
        <v>14294996</v>
      </c>
      <c r="F10" s="24">
        <v>17846220</v>
      </c>
      <c r="G10" s="19">
        <v>32141216</v>
      </c>
      <c r="H10" s="24">
        <v>45533</v>
      </c>
      <c r="I10" s="24">
        <v>45983</v>
      </c>
      <c r="J10" s="49">
        <v>91516</v>
      </c>
    </row>
    <row r="11" spans="1:10" ht="18">
      <c r="A11" s="6"/>
      <c r="B11" s="50">
        <v>6</v>
      </c>
      <c r="C11" s="16" t="s">
        <v>20</v>
      </c>
      <c r="D11" s="17" t="s">
        <v>93</v>
      </c>
      <c r="E11" s="26">
        <v>1360738</v>
      </c>
      <c r="F11" s="26">
        <v>18765994</v>
      </c>
      <c r="G11" s="19">
        <v>20126732</v>
      </c>
      <c r="H11" s="26">
        <v>108694</v>
      </c>
      <c r="I11" s="26">
        <v>4335311</v>
      </c>
      <c r="J11" s="49">
        <v>4444005</v>
      </c>
    </row>
    <row r="12" spans="1:10" ht="18">
      <c r="A12" s="6"/>
      <c r="B12" s="48">
        <v>7</v>
      </c>
      <c r="C12" s="22" t="s">
        <v>40</v>
      </c>
      <c r="D12" s="23" t="s">
        <v>93</v>
      </c>
      <c r="E12" s="24">
        <v>3893228</v>
      </c>
      <c r="F12" s="24">
        <v>5081660</v>
      </c>
      <c r="G12" s="19">
        <v>8974888</v>
      </c>
      <c r="H12" s="24">
        <v>139711</v>
      </c>
      <c r="I12" s="24">
        <v>143331</v>
      </c>
      <c r="J12" s="49">
        <v>283042</v>
      </c>
    </row>
    <row r="13" spans="1:10" ht="18">
      <c r="A13" s="6"/>
      <c r="B13" s="50">
        <v>8</v>
      </c>
      <c r="C13" s="16" t="s">
        <v>8</v>
      </c>
      <c r="D13" s="17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49">
        <v>53801</v>
      </c>
    </row>
    <row r="14" spans="1:10" ht="18">
      <c r="A14" s="6"/>
      <c r="B14" s="48">
        <v>9</v>
      </c>
      <c r="C14" s="22" t="s">
        <v>30</v>
      </c>
      <c r="D14" s="23" t="s">
        <v>93</v>
      </c>
      <c r="E14" s="30">
        <v>516888</v>
      </c>
      <c r="F14" s="30">
        <v>3153574</v>
      </c>
      <c r="G14" s="19">
        <v>3670462</v>
      </c>
      <c r="H14" s="31">
        <v>17175</v>
      </c>
      <c r="I14" s="31">
        <v>191527</v>
      </c>
      <c r="J14" s="49">
        <v>208702</v>
      </c>
    </row>
    <row r="15" spans="1:10" ht="18">
      <c r="A15" s="6"/>
      <c r="B15" s="50">
        <v>10</v>
      </c>
      <c r="C15" s="16" t="s">
        <v>9</v>
      </c>
      <c r="D15" s="32" t="s">
        <v>85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9">
        <v>408</v>
      </c>
    </row>
    <row r="16" spans="1:10" ht="18">
      <c r="A16" s="6"/>
      <c r="B16" s="48">
        <v>11</v>
      </c>
      <c r="C16" s="22" t="s">
        <v>31</v>
      </c>
      <c r="D16" s="23" t="s">
        <v>50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9">
        <v>68605</v>
      </c>
    </row>
    <row r="17" spans="1:10" ht="18">
      <c r="A17" s="6"/>
      <c r="B17" s="50">
        <v>12</v>
      </c>
      <c r="C17" s="16" t="s">
        <v>35</v>
      </c>
      <c r="D17" s="17" t="s">
        <v>93</v>
      </c>
      <c r="E17" s="29">
        <v>79057</v>
      </c>
      <c r="F17" s="29">
        <v>17800</v>
      </c>
      <c r="G17" s="19">
        <v>96857</v>
      </c>
      <c r="H17" s="29">
        <v>39729</v>
      </c>
      <c r="I17" s="29">
        <v>107</v>
      </c>
      <c r="J17" s="49">
        <v>39836</v>
      </c>
    </row>
    <row r="18" spans="1:10" ht="18">
      <c r="A18" s="6"/>
      <c r="B18" s="48">
        <v>13</v>
      </c>
      <c r="C18" s="22" t="s">
        <v>32</v>
      </c>
      <c r="D18" s="23" t="s">
        <v>86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9">
        <v>57851</v>
      </c>
    </row>
    <row r="19" spans="1:10" ht="18">
      <c r="A19" s="6"/>
      <c r="B19" s="50">
        <v>14</v>
      </c>
      <c r="C19" s="16" t="s">
        <v>21</v>
      </c>
      <c r="D19" s="17" t="s">
        <v>77</v>
      </c>
      <c r="E19" s="18">
        <v>7764965</v>
      </c>
      <c r="F19" s="18">
        <v>48707535</v>
      </c>
      <c r="G19" s="19">
        <v>56472500</v>
      </c>
      <c r="H19" s="18">
        <v>27885</v>
      </c>
      <c r="I19" s="18">
        <v>234978</v>
      </c>
      <c r="J19" s="49">
        <v>262863</v>
      </c>
    </row>
    <row r="20" spans="1:10" ht="18">
      <c r="A20" s="6"/>
      <c r="B20" s="51">
        <v>15</v>
      </c>
      <c r="C20" s="35" t="s">
        <v>10</v>
      </c>
      <c r="D20" s="44" t="s">
        <v>93</v>
      </c>
      <c r="E20" s="45">
        <v>7183683</v>
      </c>
      <c r="F20" s="45">
        <v>3414451</v>
      </c>
      <c r="G20" s="19">
        <v>10598134</v>
      </c>
      <c r="H20" s="45">
        <v>316992</v>
      </c>
      <c r="I20" s="45">
        <v>10510</v>
      </c>
      <c r="J20" s="49">
        <v>327502</v>
      </c>
    </row>
    <row r="21" spans="1:10" ht="18">
      <c r="A21" s="6"/>
      <c r="B21" s="50">
        <v>16</v>
      </c>
      <c r="C21" s="16" t="s">
        <v>11</v>
      </c>
      <c r="D21" s="17" t="s">
        <v>87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9">
        <v>377188</v>
      </c>
    </row>
    <row r="22" spans="1:10" ht="18">
      <c r="A22" s="6"/>
      <c r="B22" s="51">
        <v>17</v>
      </c>
      <c r="C22" s="35" t="s">
        <v>22</v>
      </c>
      <c r="D22" s="44" t="s">
        <v>53</v>
      </c>
      <c r="E22" s="45">
        <v>829309</v>
      </c>
      <c r="F22" s="45">
        <v>553012</v>
      </c>
      <c r="G22" s="19">
        <v>1382321</v>
      </c>
      <c r="H22" s="45">
        <v>15906</v>
      </c>
      <c r="I22" s="45">
        <v>12605</v>
      </c>
      <c r="J22" s="49">
        <v>28511</v>
      </c>
    </row>
    <row r="23" spans="1:10" ht="18">
      <c r="A23" s="6"/>
      <c r="B23" s="51">
        <v>18</v>
      </c>
      <c r="C23" s="35" t="s">
        <v>26</v>
      </c>
      <c r="D23" s="44" t="s">
        <v>93</v>
      </c>
      <c r="E23" s="45">
        <v>1160053</v>
      </c>
      <c r="F23" s="45">
        <v>3531614</v>
      </c>
      <c r="G23" s="19">
        <v>4691667</v>
      </c>
      <c r="H23" s="45">
        <v>13436</v>
      </c>
      <c r="I23" s="45">
        <v>91925</v>
      </c>
      <c r="J23" s="49">
        <v>105361</v>
      </c>
    </row>
    <row r="24" spans="1:10" ht="18">
      <c r="A24" s="6"/>
      <c r="B24" s="50">
        <v>19</v>
      </c>
      <c r="C24" s="16" t="s">
        <v>33</v>
      </c>
      <c r="D24" s="17" t="s">
        <v>75</v>
      </c>
      <c r="E24" s="18">
        <v>2983810</v>
      </c>
      <c r="F24" s="18">
        <v>6676339</v>
      </c>
      <c r="G24" s="19">
        <v>9660149</v>
      </c>
      <c r="H24" s="18">
        <v>26311</v>
      </c>
      <c r="I24" s="18">
        <v>49061</v>
      </c>
      <c r="J24" s="49">
        <v>75372</v>
      </c>
    </row>
    <row r="25" spans="1:10" ht="18">
      <c r="A25" s="6"/>
      <c r="B25" s="48">
        <v>20</v>
      </c>
      <c r="C25" s="22" t="s">
        <v>23</v>
      </c>
      <c r="D25" s="23" t="s">
        <v>93</v>
      </c>
      <c r="E25" s="24">
        <v>7544968</v>
      </c>
      <c r="F25" s="24">
        <v>35957475</v>
      </c>
      <c r="G25" s="19">
        <v>43502443</v>
      </c>
      <c r="H25" s="24">
        <v>572390</v>
      </c>
      <c r="I25" s="24">
        <v>2445645</v>
      </c>
      <c r="J25" s="49">
        <v>3018035</v>
      </c>
    </row>
    <row r="26" spans="2:10" ht="18">
      <c r="B26" s="50">
        <v>21</v>
      </c>
      <c r="C26" s="16" t="s">
        <v>12</v>
      </c>
      <c r="D26" s="17" t="s">
        <v>54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49">
        <v>9916</v>
      </c>
    </row>
    <row r="27" spans="2:10" ht="18">
      <c r="B27" s="48">
        <v>22</v>
      </c>
      <c r="C27" s="22" t="s">
        <v>43</v>
      </c>
      <c r="D27" s="23" t="s">
        <v>93</v>
      </c>
      <c r="E27" s="24">
        <v>788638</v>
      </c>
      <c r="F27" s="24">
        <v>4880</v>
      </c>
      <c r="G27" s="19">
        <v>793518</v>
      </c>
      <c r="H27" s="24">
        <v>7101</v>
      </c>
      <c r="I27" s="24">
        <v>43693</v>
      </c>
      <c r="J27" s="49">
        <v>50794</v>
      </c>
    </row>
    <row r="28" spans="2:10" ht="18">
      <c r="B28" s="50">
        <v>23</v>
      </c>
      <c r="C28" s="16" t="s">
        <v>44</v>
      </c>
      <c r="D28" s="17" t="s">
        <v>88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49">
        <v>371851</v>
      </c>
    </row>
    <row r="29" spans="2:10" ht="18">
      <c r="B29" s="48">
        <v>24</v>
      </c>
      <c r="C29" s="22" t="s">
        <v>36</v>
      </c>
      <c r="D29" s="23" t="s">
        <v>86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9">
        <v>363717</v>
      </c>
    </row>
    <row r="30" spans="2:10" ht="18">
      <c r="B30" s="50">
        <v>25</v>
      </c>
      <c r="C30" s="16" t="s">
        <v>13</v>
      </c>
      <c r="D30" s="17" t="s">
        <v>93</v>
      </c>
      <c r="E30" s="18">
        <v>301199</v>
      </c>
      <c r="F30" s="18">
        <v>177981</v>
      </c>
      <c r="G30" s="19">
        <v>479180</v>
      </c>
      <c r="H30" s="18">
        <v>1462</v>
      </c>
      <c r="I30" s="18">
        <v>1536</v>
      </c>
      <c r="J30" s="49">
        <v>2998</v>
      </c>
    </row>
    <row r="31" spans="2:10" ht="18">
      <c r="B31" s="48">
        <v>26</v>
      </c>
      <c r="C31" s="22" t="s">
        <v>14</v>
      </c>
      <c r="D31" s="23" t="s">
        <v>93</v>
      </c>
      <c r="E31" s="24">
        <v>2152330</v>
      </c>
      <c r="F31" s="24">
        <v>21351379</v>
      </c>
      <c r="G31" s="19">
        <v>23503709</v>
      </c>
      <c r="H31" s="24">
        <v>133576</v>
      </c>
      <c r="I31" s="24">
        <v>1864212</v>
      </c>
      <c r="J31" s="49">
        <v>1997788</v>
      </c>
    </row>
    <row r="32" spans="2:10" ht="18">
      <c r="B32" s="50">
        <v>27</v>
      </c>
      <c r="C32" s="16" t="s">
        <v>34</v>
      </c>
      <c r="D32" s="46" t="s">
        <v>93</v>
      </c>
      <c r="E32" s="18">
        <v>1301885</v>
      </c>
      <c r="F32" s="18">
        <v>1758148</v>
      </c>
      <c r="G32" s="19">
        <v>3060033</v>
      </c>
      <c r="H32" s="18">
        <v>325250</v>
      </c>
      <c r="I32" s="18">
        <v>1272988</v>
      </c>
      <c r="J32" s="49">
        <v>1598238</v>
      </c>
    </row>
    <row r="33" spans="2:10" ht="18">
      <c r="B33" s="48">
        <v>28</v>
      </c>
      <c r="C33" s="22" t="s">
        <v>15</v>
      </c>
      <c r="D33" s="23" t="s">
        <v>93</v>
      </c>
      <c r="E33" s="24">
        <v>4573060</v>
      </c>
      <c r="F33" s="24">
        <v>19407072</v>
      </c>
      <c r="G33" s="19">
        <v>23980132</v>
      </c>
      <c r="H33" s="24">
        <v>89147</v>
      </c>
      <c r="I33" s="24">
        <v>558624</v>
      </c>
      <c r="J33" s="49">
        <v>647771</v>
      </c>
    </row>
    <row r="34" spans="2:10" ht="18">
      <c r="B34" s="50">
        <v>29</v>
      </c>
      <c r="C34" s="16" t="s">
        <v>16</v>
      </c>
      <c r="D34" s="46" t="s">
        <v>93</v>
      </c>
      <c r="E34" s="18">
        <v>2523957</v>
      </c>
      <c r="F34" s="18">
        <v>21703911</v>
      </c>
      <c r="G34" s="19">
        <v>24227868</v>
      </c>
      <c r="H34" s="18">
        <v>152118</v>
      </c>
      <c r="I34" s="18">
        <v>512670</v>
      </c>
      <c r="J34" s="49">
        <v>664788</v>
      </c>
    </row>
    <row r="35" spans="2:10" ht="18">
      <c r="B35" s="48">
        <v>30</v>
      </c>
      <c r="C35" s="22" t="s">
        <v>24</v>
      </c>
      <c r="D35" s="23" t="s">
        <v>93</v>
      </c>
      <c r="E35" s="24">
        <v>17427091</v>
      </c>
      <c r="F35" s="24">
        <v>94521665</v>
      </c>
      <c r="G35" s="19">
        <v>111948756</v>
      </c>
      <c r="H35" s="24">
        <v>1198233</v>
      </c>
      <c r="I35" s="24">
        <v>6288540</v>
      </c>
      <c r="J35" s="49">
        <v>7486773</v>
      </c>
    </row>
    <row r="36" spans="2:10" ht="18">
      <c r="B36" s="50">
        <v>31</v>
      </c>
      <c r="C36" s="16" t="s">
        <v>27</v>
      </c>
      <c r="D36" s="46" t="s">
        <v>60</v>
      </c>
      <c r="E36" s="18">
        <v>59886</v>
      </c>
      <c r="F36" s="18">
        <v>63686</v>
      </c>
      <c r="G36" s="19">
        <v>123572</v>
      </c>
      <c r="H36" s="18">
        <v>2663</v>
      </c>
      <c r="I36" s="18">
        <v>3099</v>
      </c>
      <c r="J36" s="49">
        <v>5762</v>
      </c>
    </row>
    <row r="37" spans="2:10" ht="18">
      <c r="B37" s="48">
        <v>32</v>
      </c>
      <c r="C37" s="22" t="s">
        <v>38</v>
      </c>
      <c r="D37" s="23" t="s">
        <v>55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9">
        <v>0</v>
      </c>
    </row>
    <row r="38" spans="2:10" ht="18">
      <c r="B38" s="50">
        <v>31</v>
      </c>
      <c r="C38" s="16" t="s">
        <v>37</v>
      </c>
      <c r="D38" s="46" t="s">
        <v>89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9">
        <v>2</v>
      </c>
    </row>
    <row r="39" spans="2:10" ht="18">
      <c r="B39" s="48">
        <v>32</v>
      </c>
      <c r="C39" s="22" t="s">
        <v>41</v>
      </c>
      <c r="D39" s="23" t="s">
        <v>55</v>
      </c>
      <c r="E39" s="24">
        <v>0</v>
      </c>
      <c r="F39" s="24">
        <v>0</v>
      </c>
      <c r="G39" s="19">
        <v>0</v>
      </c>
      <c r="H39" s="24">
        <v>0</v>
      </c>
      <c r="I39" s="24">
        <v>0</v>
      </c>
      <c r="J39" s="49">
        <v>0</v>
      </c>
    </row>
    <row r="40" spans="2:10" ht="18.75" thickBot="1">
      <c r="B40" s="93" t="s">
        <v>17</v>
      </c>
      <c r="C40" s="94"/>
      <c r="D40" s="52"/>
      <c r="E40" s="53">
        <f aca="true" t="shared" si="0" ref="E40:J40">SUM(E6:E39)</f>
        <v>97910264</v>
      </c>
      <c r="F40" s="53">
        <f t="shared" si="0"/>
        <v>387851572</v>
      </c>
      <c r="G40" s="53">
        <f t="shared" si="0"/>
        <v>485761836</v>
      </c>
      <c r="H40" s="53">
        <f t="shared" si="0"/>
        <v>3518542</v>
      </c>
      <c r="I40" s="53">
        <f t="shared" si="0"/>
        <v>19749014</v>
      </c>
      <c r="J40" s="54">
        <f t="shared" si="0"/>
        <v>23267556</v>
      </c>
    </row>
    <row r="42" ht="15">
      <c r="E42" s="6"/>
    </row>
  </sheetData>
  <sheetProtection/>
  <mergeCells count="9">
    <mergeCell ref="B40:C40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25">
      <selection activeCell="E32" sqref="E32:J32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78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ht="18.75" customHeight="1">
      <c r="B2" s="82" t="s">
        <v>82</v>
      </c>
      <c r="C2" s="82"/>
      <c r="D2" s="82"/>
      <c r="E2" s="82"/>
      <c r="F2" s="82"/>
      <c r="G2" s="82"/>
      <c r="H2" s="82"/>
      <c r="I2" s="82"/>
      <c r="J2" s="82"/>
    </row>
    <row r="3" spans="2:13" ht="29.25" customHeight="1" thickBot="1">
      <c r="B3" s="95" t="s">
        <v>70</v>
      </c>
      <c r="C3" s="96"/>
      <c r="D3" s="96"/>
      <c r="E3" s="96"/>
      <c r="F3" s="96"/>
      <c r="G3" s="96"/>
      <c r="H3" s="96"/>
      <c r="I3" s="96"/>
      <c r="J3" s="96"/>
      <c r="K3" s="3"/>
      <c r="L3" s="3"/>
      <c r="M3" s="3"/>
    </row>
    <row r="4" spans="2:10" ht="18" customHeight="1">
      <c r="B4" s="108" t="s">
        <v>0</v>
      </c>
      <c r="C4" s="110" t="s">
        <v>1</v>
      </c>
      <c r="D4" s="111" t="s">
        <v>25</v>
      </c>
      <c r="E4" s="103" t="s">
        <v>2</v>
      </c>
      <c r="F4" s="103"/>
      <c r="G4" s="103"/>
      <c r="H4" s="103" t="s">
        <v>3</v>
      </c>
      <c r="I4" s="103"/>
      <c r="J4" s="104"/>
    </row>
    <row r="5" spans="2:10" ht="16.5" thickBot="1">
      <c r="B5" s="109"/>
      <c r="C5" s="88"/>
      <c r="D5" s="112"/>
      <c r="E5" s="4" t="s">
        <v>4</v>
      </c>
      <c r="F5" s="4" t="s">
        <v>39</v>
      </c>
      <c r="G5" s="4" t="s">
        <v>5</v>
      </c>
      <c r="H5" s="4" t="s">
        <v>4</v>
      </c>
      <c r="I5" s="4" t="s">
        <v>39</v>
      </c>
      <c r="J5" s="57" t="s">
        <v>5</v>
      </c>
    </row>
    <row r="6" spans="1:10" ht="18">
      <c r="A6" s="6"/>
      <c r="B6" s="58">
        <v>1</v>
      </c>
      <c r="C6" s="8" t="s">
        <v>6</v>
      </c>
      <c r="D6" s="72" t="s">
        <v>57</v>
      </c>
      <c r="E6" s="10">
        <v>3211599</v>
      </c>
      <c r="F6" s="11">
        <v>9128046</v>
      </c>
      <c r="G6" s="12">
        <v>12339645</v>
      </c>
      <c r="H6" s="13">
        <v>41474</v>
      </c>
      <c r="I6" s="13">
        <v>64484</v>
      </c>
      <c r="J6" s="59">
        <v>105958</v>
      </c>
    </row>
    <row r="7" spans="1:10" ht="18">
      <c r="A7" s="6"/>
      <c r="B7" s="50">
        <v>2</v>
      </c>
      <c r="C7" s="16" t="s">
        <v>28</v>
      </c>
      <c r="D7" s="61" t="s">
        <v>83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59">
        <v>356443</v>
      </c>
    </row>
    <row r="8" spans="1:10" ht="18">
      <c r="A8" s="6"/>
      <c r="B8" s="48">
        <v>3</v>
      </c>
      <c r="C8" s="22" t="s">
        <v>29</v>
      </c>
      <c r="D8" s="60" t="s">
        <v>84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59">
        <v>159437</v>
      </c>
    </row>
    <row r="9" spans="1:10" ht="18">
      <c r="A9" s="6"/>
      <c r="B9" s="50">
        <v>4</v>
      </c>
      <c r="C9" s="16" t="s">
        <v>7</v>
      </c>
      <c r="D9" s="73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59">
        <v>2722</v>
      </c>
    </row>
    <row r="10" spans="1:10" ht="18">
      <c r="A10" s="6"/>
      <c r="B10" s="48">
        <v>5</v>
      </c>
      <c r="C10" s="22" t="s">
        <v>19</v>
      </c>
      <c r="D10" s="60" t="s">
        <v>91</v>
      </c>
      <c r="E10" s="24">
        <v>14431438</v>
      </c>
      <c r="F10" s="24">
        <v>17982323</v>
      </c>
      <c r="G10" s="19">
        <v>32413761</v>
      </c>
      <c r="H10" s="24">
        <v>42750</v>
      </c>
      <c r="I10" s="24">
        <v>44388</v>
      </c>
      <c r="J10" s="59">
        <v>87138</v>
      </c>
    </row>
    <row r="11" spans="1:10" ht="18">
      <c r="A11" s="6"/>
      <c r="B11" s="50">
        <v>6</v>
      </c>
      <c r="C11" s="16" t="s">
        <v>20</v>
      </c>
      <c r="D11" s="76" t="s">
        <v>91</v>
      </c>
      <c r="E11" s="26">
        <v>1390932</v>
      </c>
      <c r="F11" s="26">
        <v>19383003</v>
      </c>
      <c r="G11" s="19">
        <v>20773935</v>
      </c>
      <c r="H11" s="26">
        <v>113551</v>
      </c>
      <c r="I11" s="26">
        <v>4539147</v>
      </c>
      <c r="J11" s="59">
        <v>4652698</v>
      </c>
    </row>
    <row r="12" spans="1:10" ht="18">
      <c r="A12" s="6"/>
      <c r="B12" s="48">
        <v>7</v>
      </c>
      <c r="C12" s="22" t="s">
        <v>40</v>
      </c>
      <c r="D12" s="60" t="s">
        <v>91</v>
      </c>
      <c r="E12" s="28">
        <v>3889701</v>
      </c>
      <c r="F12" s="24">
        <v>5007235</v>
      </c>
      <c r="G12" s="19">
        <v>8896936</v>
      </c>
      <c r="H12" s="24">
        <v>133345</v>
      </c>
      <c r="I12" s="24">
        <v>144820</v>
      </c>
      <c r="J12" s="59">
        <v>278165</v>
      </c>
    </row>
    <row r="13" spans="1:10" ht="18">
      <c r="A13" s="6"/>
      <c r="B13" s="50">
        <v>8</v>
      </c>
      <c r="C13" s="16" t="s">
        <v>8</v>
      </c>
      <c r="D13" s="61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59">
        <v>53801</v>
      </c>
    </row>
    <row r="14" spans="1:10" ht="18">
      <c r="A14" s="6"/>
      <c r="B14" s="48">
        <v>9</v>
      </c>
      <c r="C14" s="22" t="s">
        <v>30</v>
      </c>
      <c r="D14" s="60" t="s">
        <v>91</v>
      </c>
      <c r="E14" s="30">
        <v>538882</v>
      </c>
      <c r="F14" s="30">
        <v>3143264</v>
      </c>
      <c r="G14" s="19">
        <v>3682146</v>
      </c>
      <c r="H14" s="31">
        <v>16267</v>
      </c>
      <c r="I14" s="31">
        <v>183461</v>
      </c>
      <c r="J14" s="59">
        <v>199728</v>
      </c>
    </row>
    <row r="15" spans="1:10" ht="18">
      <c r="A15" s="6"/>
      <c r="B15" s="50">
        <v>10</v>
      </c>
      <c r="C15" s="16" t="s">
        <v>9</v>
      </c>
      <c r="D15" s="62" t="s">
        <v>85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59">
        <v>408</v>
      </c>
    </row>
    <row r="16" spans="1:10" ht="18">
      <c r="A16" s="6"/>
      <c r="B16" s="48">
        <v>11</v>
      </c>
      <c r="C16" s="22" t="s">
        <v>31</v>
      </c>
      <c r="D16" s="60" t="s">
        <v>50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59">
        <v>68605</v>
      </c>
    </row>
    <row r="17" spans="1:10" ht="18">
      <c r="A17" s="6"/>
      <c r="B17" s="50">
        <v>12</v>
      </c>
      <c r="C17" s="16" t="s">
        <v>35</v>
      </c>
      <c r="D17" s="76" t="s">
        <v>90</v>
      </c>
      <c r="E17" s="29">
        <v>75914</v>
      </c>
      <c r="F17" s="29">
        <v>19920</v>
      </c>
      <c r="G17" s="19">
        <v>95834</v>
      </c>
      <c r="H17" s="29">
        <v>32252</v>
      </c>
      <c r="I17" s="29">
        <v>128</v>
      </c>
      <c r="J17" s="59">
        <v>32380</v>
      </c>
    </row>
    <row r="18" spans="1:10" ht="18">
      <c r="A18" s="6"/>
      <c r="B18" s="48">
        <v>13</v>
      </c>
      <c r="C18" s="22" t="s">
        <v>32</v>
      </c>
      <c r="D18" s="60" t="s">
        <v>86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59">
        <v>57851</v>
      </c>
    </row>
    <row r="19" spans="1:10" ht="18">
      <c r="A19" s="6"/>
      <c r="B19" s="50">
        <v>14</v>
      </c>
      <c r="C19" s="16" t="s">
        <v>21</v>
      </c>
      <c r="D19" s="73" t="s">
        <v>77</v>
      </c>
      <c r="E19" s="20">
        <v>7764965</v>
      </c>
      <c r="F19" s="20">
        <v>48707535</v>
      </c>
      <c r="G19" s="19">
        <v>56472500</v>
      </c>
      <c r="H19" s="20">
        <v>27885</v>
      </c>
      <c r="I19" s="20">
        <v>234978</v>
      </c>
      <c r="J19" s="59">
        <v>262863</v>
      </c>
    </row>
    <row r="20" spans="1:10" ht="18">
      <c r="A20" s="6"/>
      <c r="B20" s="51">
        <v>15</v>
      </c>
      <c r="C20" s="35" t="s">
        <v>10</v>
      </c>
      <c r="D20" s="60" t="s">
        <v>91</v>
      </c>
      <c r="E20" s="37">
        <v>7202431</v>
      </c>
      <c r="F20" s="37">
        <v>3360656</v>
      </c>
      <c r="G20" s="19">
        <v>10563087</v>
      </c>
      <c r="H20" s="37">
        <v>269039</v>
      </c>
      <c r="I20" s="37">
        <v>9764</v>
      </c>
      <c r="J20" s="59">
        <v>278803</v>
      </c>
    </row>
    <row r="21" spans="1:10" ht="18">
      <c r="A21" s="6"/>
      <c r="B21" s="50">
        <v>16</v>
      </c>
      <c r="C21" s="16" t="s">
        <v>11</v>
      </c>
      <c r="D21" s="73" t="s">
        <v>87</v>
      </c>
      <c r="E21" s="20">
        <v>3212981</v>
      </c>
      <c r="F21" s="20">
        <v>27300569</v>
      </c>
      <c r="G21" s="19">
        <v>30513550</v>
      </c>
      <c r="H21" s="20">
        <v>63896</v>
      </c>
      <c r="I21" s="20">
        <v>313292</v>
      </c>
      <c r="J21" s="59">
        <v>377188</v>
      </c>
    </row>
    <row r="22" spans="1:10" ht="18">
      <c r="A22" s="6"/>
      <c r="B22" s="51">
        <v>17</v>
      </c>
      <c r="C22" s="35" t="s">
        <v>22</v>
      </c>
      <c r="D22" s="75" t="s">
        <v>53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59">
        <v>28511</v>
      </c>
    </row>
    <row r="23" spans="1:10" ht="18">
      <c r="A23" s="6"/>
      <c r="B23" s="51">
        <v>18</v>
      </c>
      <c r="C23" s="35" t="s">
        <v>26</v>
      </c>
      <c r="D23" s="60" t="s">
        <v>91</v>
      </c>
      <c r="E23" s="37">
        <v>1054791</v>
      </c>
      <c r="F23" s="37">
        <v>3381390</v>
      </c>
      <c r="G23" s="19">
        <v>4436181</v>
      </c>
      <c r="H23" s="37">
        <v>12922</v>
      </c>
      <c r="I23" s="37">
        <v>88722</v>
      </c>
      <c r="J23" s="59">
        <v>101644</v>
      </c>
    </row>
    <row r="24" spans="1:10" ht="18">
      <c r="A24" s="6"/>
      <c r="B24" s="50">
        <v>19</v>
      </c>
      <c r="C24" s="16" t="s">
        <v>33</v>
      </c>
      <c r="D24" s="76" t="s">
        <v>75</v>
      </c>
      <c r="E24" s="20">
        <v>2983810</v>
      </c>
      <c r="F24" s="20">
        <v>6676339</v>
      </c>
      <c r="G24" s="19">
        <v>9660149</v>
      </c>
      <c r="H24" s="20">
        <v>26311</v>
      </c>
      <c r="I24" s="20">
        <v>49061</v>
      </c>
      <c r="J24" s="59">
        <v>75372</v>
      </c>
    </row>
    <row r="25" spans="1:10" ht="18">
      <c r="A25" s="6"/>
      <c r="B25" s="48">
        <v>20</v>
      </c>
      <c r="C25" s="22" t="s">
        <v>23</v>
      </c>
      <c r="D25" s="60" t="s">
        <v>91</v>
      </c>
      <c r="E25" s="28">
        <v>7491884</v>
      </c>
      <c r="F25" s="24">
        <v>35499553</v>
      </c>
      <c r="G25" s="19">
        <v>42991437</v>
      </c>
      <c r="H25" s="24">
        <v>546625</v>
      </c>
      <c r="I25" s="24">
        <v>2271758</v>
      </c>
      <c r="J25" s="49">
        <v>2818383</v>
      </c>
    </row>
    <row r="26" spans="2:10" ht="18">
      <c r="B26" s="50">
        <v>21</v>
      </c>
      <c r="C26" s="16" t="s">
        <v>12</v>
      </c>
      <c r="D26" s="73" t="s">
        <v>54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59">
        <v>9916</v>
      </c>
    </row>
    <row r="27" spans="2:10" ht="18">
      <c r="B27" s="48">
        <v>22</v>
      </c>
      <c r="C27" s="22" t="s">
        <v>43</v>
      </c>
      <c r="D27" s="74" t="s">
        <v>91</v>
      </c>
      <c r="E27" s="24">
        <v>857680</v>
      </c>
      <c r="F27" s="24">
        <v>4153</v>
      </c>
      <c r="G27" s="19">
        <v>861833</v>
      </c>
      <c r="H27" s="24">
        <v>6559</v>
      </c>
      <c r="I27" s="24">
        <v>42560</v>
      </c>
      <c r="J27" s="49">
        <v>49119</v>
      </c>
    </row>
    <row r="28" spans="2:10" ht="18">
      <c r="B28" s="50">
        <v>23</v>
      </c>
      <c r="C28" s="16" t="s">
        <v>44</v>
      </c>
      <c r="D28" s="73" t="s">
        <v>88</v>
      </c>
      <c r="E28" s="20">
        <v>184700</v>
      </c>
      <c r="F28" s="20">
        <v>3274122</v>
      </c>
      <c r="G28" s="19">
        <v>3458822</v>
      </c>
      <c r="H28" s="20">
        <v>5064</v>
      </c>
      <c r="I28" s="20">
        <v>366787</v>
      </c>
      <c r="J28" s="59">
        <v>371851</v>
      </c>
    </row>
    <row r="29" spans="2:10" ht="18">
      <c r="B29" s="48">
        <v>24</v>
      </c>
      <c r="C29" s="22" t="s">
        <v>36</v>
      </c>
      <c r="D29" s="74" t="s">
        <v>86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9">
        <v>363717</v>
      </c>
    </row>
    <row r="30" spans="2:10" ht="18">
      <c r="B30" s="50">
        <v>25</v>
      </c>
      <c r="C30" s="16" t="s">
        <v>13</v>
      </c>
      <c r="D30" s="76" t="s">
        <v>91</v>
      </c>
      <c r="E30" s="20">
        <v>336658</v>
      </c>
      <c r="F30" s="20">
        <v>173305</v>
      </c>
      <c r="G30" s="19">
        <v>509963</v>
      </c>
      <c r="H30" s="20">
        <v>1368</v>
      </c>
      <c r="I30" s="20">
        <v>1593</v>
      </c>
      <c r="J30" s="59">
        <v>2961</v>
      </c>
    </row>
    <row r="31" spans="2:10" ht="18">
      <c r="B31" s="48">
        <v>26</v>
      </c>
      <c r="C31" s="22" t="s">
        <v>14</v>
      </c>
      <c r="D31" s="60" t="s">
        <v>91</v>
      </c>
      <c r="E31" s="28">
        <v>2114563</v>
      </c>
      <c r="F31" s="24">
        <v>21769109</v>
      </c>
      <c r="G31" s="19">
        <v>23883672</v>
      </c>
      <c r="H31" s="24">
        <v>137831</v>
      </c>
      <c r="I31" s="24">
        <v>1924883</v>
      </c>
      <c r="J31" s="49">
        <v>2062714</v>
      </c>
    </row>
    <row r="32" spans="2:10" ht="18">
      <c r="B32" s="50">
        <v>27</v>
      </c>
      <c r="C32" s="16" t="s">
        <v>34</v>
      </c>
      <c r="D32" s="76" t="s">
        <v>91</v>
      </c>
      <c r="E32" s="20">
        <v>1290446</v>
      </c>
      <c r="F32" s="20">
        <v>1752130</v>
      </c>
      <c r="G32" s="19">
        <v>3042576</v>
      </c>
      <c r="H32" s="20">
        <v>311119</v>
      </c>
      <c r="I32" s="20">
        <v>1188045</v>
      </c>
      <c r="J32" s="59">
        <v>1499164</v>
      </c>
    </row>
    <row r="33" spans="2:10" ht="18">
      <c r="B33" s="48">
        <v>28</v>
      </c>
      <c r="C33" s="22" t="s">
        <v>15</v>
      </c>
      <c r="D33" s="60" t="s">
        <v>91</v>
      </c>
      <c r="E33" s="28">
        <v>4573177</v>
      </c>
      <c r="F33" s="28">
        <v>19277842</v>
      </c>
      <c r="G33" s="19">
        <v>23851019</v>
      </c>
      <c r="H33" s="24">
        <v>94636</v>
      </c>
      <c r="I33" s="24">
        <v>591020</v>
      </c>
      <c r="J33" s="59">
        <v>685656</v>
      </c>
    </row>
    <row r="34" spans="2:10" ht="18">
      <c r="B34" s="50">
        <v>29</v>
      </c>
      <c r="C34" s="16" t="s">
        <v>16</v>
      </c>
      <c r="D34" s="76" t="s">
        <v>91</v>
      </c>
      <c r="E34" s="20">
        <v>2810721</v>
      </c>
      <c r="F34" s="20">
        <v>22128055</v>
      </c>
      <c r="G34" s="19">
        <v>24938776</v>
      </c>
      <c r="H34" s="20">
        <v>163445</v>
      </c>
      <c r="I34" s="20">
        <v>580916</v>
      </c>
      <c r="J34" s="59">
        <v>744361</v>
      </c>
    </row>
    <row r="35" spans="2:10" ht="18">
      <c r="B35" s="48">
        <v>30</v>
      </c>
      <c r="C35" s="22" t="s">
        <v>24</v>
      </c>
      <c r="D35" s="60" t="s">
        <v>91</v>
      </c>
      <c r="E35" s="28">
        <v>17028986</v>
      </c>
      <c r="F35" s="28">
        <v>94235779</v>
      </c>
      <c r="G35" s="19">
        <v>111264765</v>
      </c>
      <c r="H35" s="28">
        <v>1146927</v>
      </c>
      <c r="I35" s="28">
        <v>5961856</v>
      </c>
      <c r="J35" s="59">
        <v>7108783</v>
      </c>
    </row>
    <row r="36" spans="2:10" ht="18">
      <c r="B36" s="50">
        <v>31</v>
      </c>
      <c r="C36" s="16" t="s">
        <v>27</v>
      </c>
      <c r="D36" s="76" t="s">
        <v>60</v>
      </c>
      <c r="E36" s="20">
        <v>59886</v>
      </c>
      <c r="F36" s="20">
        <v>63686</v>
      </c>
      <c r="G36" s="19">
        <v>123572</v>
      </c>
      <c r="H36" s="20">
        <v>2663</v>
      </c>
      <c r="I36" s="20">
        <v>3099</v>
      </c>
      <c r="J36" s="59">
        <v>5762</v>
      </c>
    </row>
    <row r="37" spans="2:10" ht="18">
      <c r="B37" s="48">
        <v>32</v>
      </c>
      <c r="C37" s="22" t="s">
        <v>38</v>
      </c>
      <c r="D37" s="74" t="s">
        <v>55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59">
        <v>0</v>
      </c>
    </row>
    <row r="38" spans="2:10" ht="18">
      <c r="B38" s="50">
        <v>31</v>
      </c>
      <c r="C38" s="16" t="s">
        <v>37</v>
      </c>
      <c r="D38" s="76" t="s">
        <v>89</v>
      </c>
      <c r="E38" s="20">
        <v>2938293</v>
      </c>
      <c r="F38" s="20">
        <v>16147488</v>
      </c>
      <c r="G38" s="19">
        <v>19085781</v>
      </c>
      <c r="H38" s="20">
        <v>0</v>
      </c>
      <c r="I38" s="20">
        <v>2</v>
      </c>
      <c r="J38" s="49">
        <v>2</v>
      </c>
    </row>
    <row r="39" spans="2:10" ht="18">
      <c r="B39" s="48">
        <v>32</v>
      </c>
      <c r="C39" s="22" t="s">
        <v>41</v>
      </c>
      <c r="D39" s="74" t="s">
        <v>55</v>
      </c>
      <c r="E39" s="28">
        <v>0</v>
      </c>
      <c r="F39" s="28">
        <v>0</v>
      </c>
      <c r="G39" s="19">
        <v>0</v>
      </c>
      <c r="H39" s="28">
        <v>0</v>
      </c>
      <c r="I39" s="28">
        <v>0</v>
      </c>
      <c r="J39" s="59">
        <v>0</v>
      </c>
    </row>
    <row r="40" spans="2:10" ht="18.75" thickBot="1">
      <c r="B40" s="106" t="s">
        <v>17</v>
      </c>
      <c r="C40" s="107"/>
      <c r="D40" s="77"/>
      <c r="E40" s="53">
        <f aca="true" t="shared" si="0" ref="E40:J40">SUM(E6:E39)</f>
        <v>97896697</v>
      </c>
      <c r="F40" s="53">
        <f t="shared" si="0"/>
        <v>388275465</v>
      </c>
      <c r="G40" s="53">
        <f t="shared" si="0"/>
        <v>486172162</v>
      </c>
      <c r="H40" s="53">
        <f t="shared" si="0"/>
        <v>3386631</v>
      </c>
      <c r="I40" s="53">
        <f t="shared" si="0"/>
        <v>19515473</v>
      </c>
      <c r="J40" s="54">
        <f t="shared" si="0"/>
        <v>22902104</v>
      </c>
    </row>
    <row r="42" ht="15">
      <c r="E42" s="6"/>
    </row>
    <row r="43" spans="3:7" ht="15">
      <c r="C43" s="105"/>
      <c r="D43" s="105"/>
      <c r="E43" s="105"/>
      <c r="F43" s="105"/>
      <c r="G43" s="105"/>
    </row>
  </sheetData>
  <sheetProtection/>
  <mergeCells count="10">
    <mergeCell ref="C43:G43"/>
    <mergeCell ref="B1:J1"/>
    <mergeCell ref="B2:J2"/>
    <mergeCell ref="B3:J3"/>
    <mergeCell ref="H4:J4"/>
    <mergeCell ref="B40:C40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28">
      <selection activeCell="E32" sqref="E32:J32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78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ht="18.75" customHeight="1">
      <c r="B2" s="82" t="s">
        <v>82</v>
      </c>
      <c r="C2" s="82"/>
      <c r="D2" s="82"/>
      <c r="E2" s="82"/>
      <c r="F2" s="82"/>
      <c r="G2" s="82"/>
      <c r="H2" s="82"/>
      <c r="I2" s="82"/>
      <c r="J2" s="82"/>
    </row>
    <row r="3" spans="2:13" ht="29.25" customHeight="1" thickBot="1">
      <c r="B3" s="95" t="s">
        <v>69</v>
      </c>
      <c r="C3" s="96"/>
      <c r="D3" s="96"/>
      <c r="E3" s="96"/>
      <c r="F3" s="96"/>
      <c r="G3" s="96"/>
      <c r="H3" s="96"/>
      <c r="I3" s="96"/>
      <c r="J3" s="96"/>
      <c r="K3" s="3"/>
      <c r="L3" s="3"/>
      <c r="M3" s="3"/>
    </row>
    <row r="4" spans="2:10" ht="18" customHeight="1">
      <c r="B4" s="108" t="s">
        <v>0</v>
      </c>
      <c r="C4" s="110" t="s">
        <v>1</v>
      </c>
      <c r="D4" s="111" t="s">
        <v>25</v>
      </c>
      <c r="E4" s="103" t="s">
        <v>2</v>
      </c>
      <c r="F4" s="103"/>
      <c r="G4" s="103"/>
      <c r="H4" s="103" t="s">
        <v>3</v>
      </c>
      <c r="I4" s="103"/>
      <c r="J4" s="104"/>
    </row>
    <row r="5" spans="2:10" ht="16.5" thickBot="1">
      <c r="B5" s="109"/>
      <c r="C5" s="88"/>
      <c r="D5" s="112"/>
      <c r="E5" s="4" t="s">
        <v>4</v>
      </c>
      <c r="F5" s="4" t="s">
        <v>39</v>
      </c>
      <c r="G5" s="4" t="s">
        <v>5</v>
      </c>
      <c r="H5" s="4" t="s">
        <v>4</v>
      </c>
      <c r="I5" s="4" t="s">
        <v>39</v>
      </c>
      <c r="J5" s="57" t="s">
        <v>5</v>
      </c>
    </row>
    <row r="6" spans="1:10" ht="18">
      <c r="A6" s="6"/>
      <c r="B6" s="58">
        <v>1</v>
      </c>
      <c r="C6" s="8" t="s">
        <v>6</v>
      </c>
      <c r="D6" s="72" t="s">
        <v>57</v>
      </c>
      <c r="E6" s="10">
        <v>3211599</v>
      </c>
      <c r="F6" s="11">
        <v>9128046</v>
      </c>
      <c r="G6" s="12">
        <v>12339645</v>
      </c>
      <c r="H6" s="13">
        <v>41474</v>
      </c>
      <c r="I6" s="13">
        <v>64484</v>
      </c>
      <c r="J6" s="59">
        <v>105958</v>
      </c>
    </row>
    <row r="7" spans="1:10" ht="18">
      <c r="A7" s="6"/>
      <c r="B7" s="50">
        <v>2</v>
      </c>
      <c r="C7" s="16" t="s">
        <v>28</v>
      </c>
      <c r="D7" s="61" t="s">
        <v>83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59">
        <v>356443</v>
      </c>
    </row>
    <row r="8" spans="1:10" ht="18">
      <c r="A8" s="6"/>
      <c r="B8" s="48">
        <v>3</v>
      </c>
      <c r="C8" s="22" t="s">
        <v>29</v>
      </c>
      <c r="D8" s="60" t="s">
        <v>84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59">
        <v>159437</v>
      </c>
    </row>
    <row r="9" spans="1:10" ht="18">
      <c r="A9" s="6"/>
      <c r="B9" s="50">
        <v>4</v>
      </c>
      <c r="C9" s="16" t="s">
        <v>7</v>
      </c>
      <c r="D9" s="73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59">
        <v>2722</v>
      </c>
    </row>
    <row r="10" spans="1:10" ht="18">
      <c r="A10" s="6"/>
      <c r="B10" s="48">
        <v>5</v>
      </c>
      <c r="C10" s="22" t="s">
        <v>19</v>
      </c>
      <c r="D10" s="60" t="s">
        <v>90</v>
      </c>
      <c r="E10" s="24">
        <v>14759903</v>
      </c>
      <c r="F10" s="24">
        <v>18849971</v>
      </c>
      <c r="G10" s="19">
        <v>33609874</v>
      </c>
      <c r="H10" s="24">
        <v>43420</v>
      </c>
      <c r="I10" s="24">
        <v>42869</v>
      </c>
      <c r="J10" s="59">
        <v>86289</v>
      </c>
    </row>
    <row r="11" spans="1:10" ht="18">
      <c r="A11" s="6"/>
      <c r="B11" s="50">
        <v>6</v>
      </c>
      <c r="C11" s="16" t="s">
        <v>20</v>
      </c>
      <c r="D11" s="61" t="s">
        <v>90</v>
      </c>
      <c r="E11" s="26">
        <v>1466440</v>
      </c>
      <c r="F11" s="26">
        <v>20494341</v>
      </c>
      <c r="G11" s="19">
        <v>21960781</v>
      </c>
      <c r="H11" s="26">
        <v>118634</v>
      </c>
      <c r="I11" s="26">
        <v>5004312</v>
      </c>
      <c r="J11" s="59">
        <v>5122946</v>
      </c>
    </row>
    <row r="12" spans="1:10" ht="18">
      <c r="A12" s="6"/>
      <c r="B12" s="48">
        <v>7</v>
      </c>
      <c r="C12" s="22" t="s">
        <v>40</v>
      </c>
      <c r="D12" s="60" t="s">
        <v>90</v>
      </c>
      <c r="E12" s="28">
        <v>4054664</v>
      </c>
      <c r="F12" s="24">
        <v>5268828</v>
      </c>
      <c r="G12" s="19">
        <v>9323492</v>
      </c>
      <c r="H12" s="24">
        <v>135339</v>
      </c>
      <c r="I12" s="24">
        <v>152724</v>
      </c>
      <c r="J12" s="59">
        <v>288063</v>
      </c>
    </row>
    <row r="13" spans="1:10" ht="18">
      <c r="A13" s="6"/>
      <c r="B13" s="50">
        <v>8</v>
      </c>
      <c r="C13" s="16" t="s">
        <v>8</v>
      </c>
      <c r="D13" s="61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59">
        <v>53801</v>
      </c>
    </row>
    <row r="14" spans="1:10" ht="18">
      <c r="A14" s="6"/>
      <c r="B14" s="48">
        <v>9</v>
      </c>
      <c r="C14" s="22" t="s">
        <v>30</v>
      </c>
      <c r="D14" s="60" t="s">
        <v>90</v>
      </c>
      <c r="E14" s="30">
        <v>544109</v>
      </c>
      <c r="F14" s="30">
        <v>3258993</v>
      </c>
      <c r="G14" s="19">
        <v>3803102</v>
      </c>
      <c r="H14" s="31">
        <v>16691</v>
      </c>
      <c r="I14" s="31">
        <v>201087</v>
      </c>
      <c r="J14" s="59">
        <v>217778</v>
      </c>
    </row>
    <row r="15" spans="1:10" ht="18">
      <c r="A15" s="6"/>
      <c r="B15" s="50">
        <v>10</v>
      </c>
      <c r="C15" s="16" t="s">
        <v>9</v>
      </c>
      <c r="D15" s="62" t="s">
        <v>85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59">
        <v>408</v>
      </c>
    </row>
    <row r="16" spans="1:10" ht="18">
      <c r="A16" s="6"/>
      <c r="B16" s="48">
        <v>11</v>
      </c>
      <c r="C16" s="22" t="s">
        <v>31</v>
      </c>
      <c r="D16" s="60" t="s">
        <v>50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59">
        <v>68605</v>
      </c>
    </row>
    <row r="17" spans="1:10" ht="18">
      <c r="A17" s="6"/>
      <c r="B17" s="50">
        <v>12</v>
      </c>
      <c r="C17" s="16" t="s">
        <v>35</v>
      </c>
      <c r="D17" s="76" t="s">
        <v>90</v>
      </c>
      <c r="E17" s="29">
        <v>75914</v>
      </c>
      <c r="F17" s="29">
        <v>19920</v>
      </c>
      <c r="G17" s="19">
        <v>95834</v>
      </c>
      <c r="H17" s="29">
        <v>32252</v>
      </c>
      <c r="I17" s="29">
        <v>128</v>
      </c>
      <c r="J17" s="59">
        <v>32380</v>
      </c>
    </row>
    <row r="18" spans="1:10" ht="18">
      <c r="A18" s="6"/>
      <c r="B18" s="48">
        <v>13</v>
      </c>
      <c r="C18" s="22" t="s">
        <v>32</v>
      </c>
      <c r="D18" s="60" t="s">
        <v>86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59">
        <v>57851</v>
      </c>
    </row>
    <row r="19" spans="1:10" ht="18">
      <c r="A19" s="6"/>
      <c r="B19" s="50">
        <v>14</v>
      </c>
      <c r="C19" s="16" t="s">
        <v>21</v>
      </c>
      <c r="D19" s="76" t="s">
        <v>77</v>
      </c>
      <c r="E19" s="20">
        <v>7764965</v>
      </c>
      <c r="F19" s="20">
        <v>48707535</v>
      </c>
      <c r="G19" s="19">
        <v>56472500</v>
      </c>
      <c r="H19" s="20">
        <v>27885</v>
      </c>
      <c r="I19" s="20">
        <v>234978</v>
      </c>
      <c r="J19" s="59">
        <v>262863</v>
      </c>
    </row>
    <row r="20" spans="1:10" ht="18">
      <c r="A20" s="6"/>
      <c r="B20" s="51">
        <v>15</v>
      </c>
      <c r="C20" s="35" t="s">
        <v>10</v>
      </c>
      <c r="D20" s="60" t="s">
        <v>90</v>
      </c>
      <c r="E20" s="37">
        <v>6969229</v>
      </c>
      <c r="F20" s="37">
        <v>3537836</v>
      </c>
      <c r="G20" s="19">
        <v>10507065</v>
      </c>
      <c r="H20" s="37">
        <v>260660</v>
      </c>
      <c r="I20" s="37">
        <v>10740</v>
      </c>
      <c r="J20" s="59">
        <v>271400</v>
      </c>
    </row>
    <row r="21" spans="1:10" ht="18">
      <c r="A21" s="6"/>
      <c r="B21" s="50">
        <v>16</v>
      </c>
      <c r="C21" s="16" t="s">
        <v>11</v>
      </c>
      <c r="D21" s="73" t="s">
        <v>87</v>
      </c>
      <c r="E21" s="20">
        <v>3212981</v>
      </c>
      <c r="F21" s="20">
        <v>27300569</v>
      </c>
      <c r="G21" s="19">
        <v>30513550</v>
      </c>
      <c r="H21" s="20">
        <v>63896</v>
      </c>
      <c r="I21" s="20">
        <v>313292</v>
      </c>
      <c r="J21" s="59">
        <v>377188</v>
      </c>
    </row>
    <row r="22" spans="1:10" ht="18">
      <c r="A22" s="6"/>
      <c r="B22" s="51">
        <v>17</v>
      </c>
      <c r="C22" s="35" t="s">
        <v>22</v>
      </c>
      <c r="D22" s="75" t="s">
        <v>53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59">
        <v>28511</v>
      </c>
    </row>
    <row r="23" spans="1:10" ht="18">
      <c r="A23" s="6"/>
      <c r="B23" s="51">
        <v>18</v>
      </c>
      <c r="C23" s="35" t="s">
        <v>26</v>
      </c>
      <c r="D23" s="60" t="s">
        <v>90</v>
      </c>
      <c r="E23" s="37">
        <v>1075741</v>
      </c>
      <c r="F23" s="37">
        <v>3297056</v>
      </c>
      <c r="G23" s="19">
        <v>4372797</v>
      </c>
      <c r="H23" s="37">
        <v>13343</v>
      </c>
      <c r="I23" s="37">
        <v>96768</v>
      </c>
      <c r="J23" s="59">
        <v>110111</v>
      </c>
    </row>
    <row r="24" spans="1:10" ht="18">
      <c r="A24" s="6"/>
      <c r="B24" s="50">
        <v>19</v>
      </c>
      <c r="C24" s="16" t="s">
        <v>33</v>
      </c>
      <c r="D24" s="76" t="s">
        <v>75</v>
      </c>
      <c r="E24" s="20">
        <v>2983810</v>
      </c>
      <c r="F24" s="20">
        <v>6676339</v>
      </c>
      <c r="G24" s="19">
        <v>9660149</v>
      </c>
      <c r="H24" s="20">
        <v>26311</v>
      </c>
      <c r="I24" s="20">
        <v>49061</v>
      </c>
      <c r="J24" s="59">
        <v>75372</v>
      </c>
    </row>
    <row r="25" spans="1:10" ht="18">
      <c r="A25" s="6"/>
      <c r="B25" s="48">
        <v>20</v>
      </c>
      <c r="C25" s="22" t="s">
        <v>23</v>
      </c>
      <c r="D25" s="60" t="s">
        <v>90</v>
      </c>
      <c r="E25" s="28">
        <v>8182749</v>
      </c>
      <c r="F25" s="24">
        <v>37650380</v>
      </c>
      <c r="G25" s="19">
        <v>45833129</v>
      </c>
      <c r="H25" s="24">
        <v>602290</v>
      </c>
      <c r="I25" s="24">
        <v>2606817</v>
      </c>
      <c r="J25" s="49">
        <v>3209107</v>
      </c>
    </row>
    <row r="26" spans="2:10" ht="18">
      <c r="B26" s="50">
        <v>21</v>
      </c>
      <c r="C26" s="16" t="s">
        <v>12</v>
      </c>
      <c r="D26" s="73" t="s">
        <v>54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59">
        <v>9916</v>
      </c>
    </row>
    <row r="27" spans="2:10" ht="18">
      <c r="B27" s="48">
        <v>22</v>
      </c>
      <c r="C27" s="22" t="s">
        <v>43</v>
      </c>
      <c r="D27" s="74" t="s">
        <v>90</v>
      </c>
      <c r="E27" s="28">
        <v>926643</v>
      </c>
      <c r="F27" s="28">
        <v>3764</v>
      </c>
      <c r="G27" s="19">
        <v>930407</v>
      </c>
      <c r="H27" s="28">
        <v>7548</v>
      </c>
      <c r="I27" s="28">
        <v>47505</v>
      </c>
      <c r="J27" s="49">
        <v>55053</v>
      </c>
    </row>
    <row r="28" spans="2:10" ht="18">
      <c r="B28" s="50">
        <v>23</v>
      </c>
      <c r="C28" s="16" t="s">
        <v>44</v>
      </c>
      <c r="D28" s="73" t="s">
        <v>88</v>
      </c>
      <c r="E28" s="20">
        <v>184700</v>
      </c>
      <c r="F28" s="20">
        <v>3274122</v>
      </c>
      <c r="G28" s="19">
        <v>3458822</v>
      </c>
      <c r="H28" s="20">
        <v>5064</v>
      </c>
      <c r="I28" s="20">
        <v>366787</v>
      </c>
      <c r="J28" s="59">
        <v>371851</v>
      </c>
    </row>
    <row r="29" spans="2:10" ht="18">
      <c r="B29" s="48">
        <v>24</v>
      </c>
      <c r="C29" s="22" t="s">
        <v>36</v>
      </c>
      <c r="D29" s="74" t="s">
        <v>86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9">
        <v>363717</v>
      </c>
    </row>
    <row r="30" spans="2:10" ht="18">
      <c r="B30" s="50">
        <v>25</v>
      </c>
      <c r="C30" s="16" t="s">
        <v>13</v>
      </c>
      <c r="D30" s="76" t="s">
        <v>79</v>
      </c>
      <c r="E30" s="20">
        <v>361372</v>
      </c>
      <c r="F30" s="20">
        <v>183398</v>
      </c>
      <c r="G30" s="19">
        <v>544770</v>
      </c>
      <c r="H30" s="20">
        <v>1320</v>
      </c>
      <c r="I30" s="20">
        <v>1366</v>
      </c>
      <c r="J30" s="59">
        <v>2686</v>
      </c>
    </row>
    <row r="31" spans="2:10" ht="18">
      <c r="B31" s="48">
        <v>26</v>
      </c>
      <c r="C31" s="22" t="s">
        <v>14</v>
      </c>
      <c r="D31" s="60" t="s">
        <v>90</v>
      </c>
      <c r="E31" s="28">
        <v>2318432</v>
      </c>
      <c r="F31" s="24">
        <v>22945270</v>
      </c>
      <c r="G31" s="19">
        <v>25263702</v>
      </c>
      <c r="H31" s="24">
        <v>137500</v>
      </c>
      <c r="I31" s="24">
        <v>2008464</v>
      </c>
      <c r="J31" s="49">
        <v>2145964</v>
      </c>
    </row>
    <row r="32" spans="2:10" ht="18">
      <c r="B32" s="50">
        <v>27</v>
      </c>
      <c r="C32" s="16" t="s">
        <v>34</v>
      </c>
      <c r="D32" s="76" t="s">
        <v>90</v>
      </c>
      <c r="E32" s="20">
        <v>1261186</v>
      </c>
      <c r="F32" s="20">
        <v>1786921</v>
      </c>
      <c r="G32" s="19">
        <v>3048107</v>
      </c>
      <c r="H32" s="20">
        <v>323210</v>
      </c>
      <c r="I32" s="20">
        <v>1221892</v>
      </c>
      <c r="J32" s="59">
        <v>1545102</v>
      </c>
    </row>
    <row r="33" spans="2:10" ht="18">
      <c r="B33" s="48">
        <v>28</v>
      </c>
      <c r="C33" s="22" t="s">
        <v>15</v>
      </c>
      <c r="D33" s="60" t="s">
        <v>90</v>
      </c>
      <c r="E33" s="28">
        <v>4449378</v>
      </c>
      <c r="F33" s="28">
        <v>19437345</v>
      </c>
      <c r="G33" s="19">
        <v>23886723</v>
      </c>
      <c r="H33" s="24">
        <v>94869</v>
      </c>
      <c r="I33" s="24">
        <v>594866</v>
      </c>
      <c r="J33" s="59">
        <v>689735</v>
      </c>
    </row>
    <row r="34" spans="2:10" ht="18">
      <c r="B34" s="50">
        <v>29</v>
      </c>
      <c r="C34" s="16" t="s">
        <v>16</v>
      </c>
      <c r="D34" s="76" t="s">
        <v>90</v>
      </c>
      <c r="E34" s="20">
        <v>2919807</v>
      </c>
      <c r="F34" s="20">
        <v>21555319</v>
      </c>
      <c r="G34" s="19">
        <v>24475126</v>
      </c>
      <c r="H34" s="20">
        <v>161835</v>
      </c>
      <c r="I34" s="20">
        <v>568368</v>
      </c>
      <c r="J34" s="59">
        <v>730203</v>
      </c>
    </row>
    <row r="35" spans="2:10" ht="18">
      <c r="B35" s="48">
        <v>30</v>
      </c>
      <c r="C35" s="22" t="s">
        <v>24</v>
      </c>
      <c r="D35" s="60" t="s">
        <v>90</v>
      </c>
      <c r="E35" s="28">
        <v>18659768</v>
      </c>
      <c r="F35" s="28">
        <v>100234221</v>
      </c>
      <c r="G35" s="19">
        <v>118893989</v>
      </c>
      <c r="H35" s="28">
        <v>1209359</v>
      </c>
      <c r="I35" s="28">
        <v>6542370</v>
      </c>
      <c r="J35" s="59">
        <v>7751729</v>
      </c>
    </row>
    <row r="36" spans="2:10" ht="18">
      <c r="B36" s="50">
        <v>31</v>
      </c>
      <c r="C36" s="16" t="s">
        <v>27</v>
      </c>
      <c r="D36" s="76" t="s">
        <v>60</v>
      </c>
      <c r="E36" s="20">
        <v>59886</v>
      </c>
      <c r="F36" s="20">
        <v>63686</v>
      </c>
      <c r="G36" s="19">
        <v>123572</v>
      </c>
      <c r="H36" s="20">
        <v>2663</v>
      </c>
      <c r="I36" s="20">
        <v>3099</v>
      </c>
      <c r="J36" s="59">
        <v>5762</v>
      </c>
    </row>
    <row r="37" spans="2:10" ht="18">
      <c r="B37" s="48">
        <v>32</v>
      </c>
      <c r="C37" s="22" t="s">
        <v>38</v>
      </c>
      <c r="D37" s="74" t="s">
        <v>55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59">
        <v>0</v>
      </c>
    </row>
    <row r="38" spans="2:10" ht="18">
      <c r="B38" s="50">
        <v>31</v>
      </c>
      <c r="C38" s="16" t="s">
        <v>37</v>
      </c>
      <c r="D38" s="76" t="s">
        <v>89</v>
      </c>
      <c r="E38" s="20">
        <v>2938293</v>
      </c>
      <c r="F38" s="20">
        <v>16147488</v>
      </c>
      <c r="G38" s="19">
        <v>19085781</v>
      </c>
      <c r="H38" s="20">
        <v>0</v>
      </c>
      <c r="I38" s="20">
        <v>2</v>
      </c>
      <c r="J38" s="49">
        <v>2</v>
      </c>
    </row>
    <row r="39" spans="2:10" ht="18">
      <c r="B39" s="48">
        <v>32</v>
      </c>
      <c r="C39" s="22" t="s">
        <v>41</v>
      </c>
      <c r="D39" s="74" t="s">
        <v>55</v>
      </c>
      <c r="E39" s="28">
        <v>0</v>
      </c>
      <c r="F39" s="28">
        <v>0</v>
      </c>
      <c r="G39" s="19">
        <v>0</v>
      </c>
      <c r="H39" s="28">
        <v>0</v>
      </c>
      <c r="I39" s="28">
        <v>0</v>
      </c>
      <c r="J39" s="59">
        <v>0</v>
      </c>
    </row>
    <row r="40" spans="2:10" ht="18.75" thickBot="1">
      <c r="B40" s="106" t="s">
        <v>17</v>
      </c>
      <c r="C40" s="107"/>
      <c r="D40" s="77"/>
      <c r="E40" s="53">
        <f aca="true" t="shared" si="0" ref="E40:J40">SUM(E6:E39)</f>
        <v>100833828</v>
      </c>
      <c r="F40" s="53">
        <f t="shared" si="0"/>
        <v>399681311</v>
      </c>
      <c r="G40" s="53">
        <f t="shared" si="0"/>
        <v>500515139</v>
      </c>
      <c r="H40" s="53">
        <f t="shared" si="0"/>
        <v>3516265</v>
      </c>
      <c r="I40" s="53">
        <f t="shared" si="0"/>
        <v>21042688</v>
      </c>
      <c r="J40" s="54">
        <f t="shared" si="0"/>
        <v>24558953</v>
      </c>
    </row>
    <row r="42" ht="15">
      <c r="E42" s="6"/>
    </row>
    <row r="43" spans="3:7" ht="15">
      <c r="C43" s="105"/>
      <c r="D43" s="105"/>
      <c r="E43" s="105"/>
      <c r="F43" s="105"/>
      <c r="G43" s="105"/>
    </row>
  </sheetData>
  <sheetProtection/>
  <mergeCells count="10">
    <mergeCell ref="C43:G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="85" zoomScaleNormal="85" zoomScalePageLayoutView="0" workbookViewId="0" topLeftCell="A1">
      <selection activeCell="C7" sqref="C7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78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ht="18.75" customHeight="1">
      <c r="B2" s="82" t="s">
        <v>82</v>
      </c>
      <c r="C2" s="82"/>
      <c r="D2" s="82"/>
      <c r="E2" s="82"/>
      <c r="F2" s="82"/>
      <c r="G2" s="82"/>
      <c r="H2" s="82"/>
      <c r="I2" s="82"/>
      <c r="J2" s="82"/>
    </row>
    <row r="3" spans="2:13" ht="29.25" customHeight="1" thickBot="1">
      <c r="B3" s="95" t="s">
        <v>68</v>
      </c>
      <c r="C3" s="96"/>
      <c r="D3" s="96"/>
      <c r="E3" s="96"/>
      <c r="F3" s="96"/>
      <c r="G3" s="96"/>
      <c r="H3" s="96"/>
      <c r="I3" s="96"/>
      <c r="J3" s="96"/>
      <c r="K3" s="3"/>
      <c r="L3" s="3"/>
      <c r="M3" s="3"/>
    </row>
    <row r="4" spans="2:10" ht="18" customHeight="1">
      <c r="B4" s="108" t="s">
        <v>0</v>
      </c>
      <c r="C4" s="110" t="s">
        <v>1</v>
      </c>
      <c r="D4" s="111" t="s">
        <v>25</v>
      </c>
      <c r="E4" s="103" t="s">
        <v>2</v>
      </c>
      <c r="F4" s="103"/>
      <c r="G4" s="103"/>
      <c r="H4" s="103" t="s">
        <v>3</v>
      </c>
      <c r="I4" s="103"/>
      <c r="J4" s="104"/>
    </row>
    <row r="5" spans="2:10" ht="16.5" thickBot="1">
      <c r="B5" s="109"/>
      <c r="C5" s="88"/>
      <c r="D5" s="112"/>
      <c r="E5" s="4" t="s">
        <v>4</v>
      </c>
      <c r="F5" s="4" t="s">
        <v>39</v>
      </c>
      <c r="G5" s="4" t="s">
        <v>5</v>
      </c>
      <c r="H5" s="4" t="s">
        <v>4</v>
      </c>
      <c r="I5" s="4" t="s">
        <v>39</v>
      </c>
      <c r="J5" s="57" t="s">
        <v>5</v>
      </c>
    </row>
    <row r="6" spans="1:10" ht="18">
      <c r="A6" s="6"/>
      <c r="B6" s="58">
        <v>1</v>
      </c>
      <c r="C6" s="8" t="s">
        <v>6</v>
      </c>
      <c r="D6" s="72" t="s">
        <v>57</v>
      </c>
      <c r="E6" s="10">
        <v>3211599</v>
      </c>
      <c r="F6" s="11">
        <v>9128046</v>
      </c>
      <c r="G6" s="12">
        <v>12339645</v>
      </c>
      <c r="H6" s="13">
        <v>41474</v>
      </c>
      <c r="I6" s="13">
        <v>64484</v>
      </c>
      <c r="J6" s="59">
        <v>105958</v>
      </c>
    </row>
    <row r="7" spans="1:10" ht="18">
      <c r="A7" s="6"/>
      <c r="B7" s="50">
        <v>2</v>
      </c>
      <c r="C7" s="16" t="s">
        <v>28</v>
      </c>
      <c r="D7" s="61" t="s">
        <v>83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59">
        <v>356443</v>
      </c>
    </row>
    <row r="8" spans="1:10" ht="18">
      <c r="A8" s="6"/>
      <c r="B8" s="48">
        <v>3</v>
      </c>
      <c r="C8" s="22" t="s">
        <v>29</v>
      </c>
      <c r="D8" s="60" t="s">
        <v>84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59">
        <v>159437</v>
      </c>
    </row>
    <row r="9" spans="1:10" ht="18">
      <c r="A9" s="6"/>
      <c r="B9" s="50">
        <v>4</v>
      </c>
      <c r="C9" s="16" t="s">
        <v>7</v>
      </c>
      <c r="D9" s="73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59">
        <v>2722</v>
      </c>
    </row>
    <row r="10" spans="1:10" ht="18">
      <c r="A10" s="6"/>
      <c r="B10" s="48">
        <v>5</v>
      </c>
      <c r="C10" s="22" t="s">
        <v>19</v>
      </c>
      <c r="D10" s="60" t="s">
        <v>81</v>
      </c>
      <c r="E10" s="24">
        <v>15012480</v>
      </c>
      <c r="F10" s="24">
        <v>18779003</v>
      </c>
      <c r="G10" s="19">
        <v>33791483</v>
      </c>
      <c r="H10" s="24">
        <v>44267</v>
      </c>
      <c r="I10" s="24">
        <v>41538</v>
      </c>
      <c r="J10" s="59">
        <v>85805</v>
      </c>
    </row>
    <row r="11" spans="1:10" ht="18">
      <c r="A11" s="6"/>
      <c r="B11" s="50">
        <v>6</v>
      </c>
      <c r="C11" s="16" t="s">
        <v>20</v>
      </c>
      <c r="D11" s="76" t="s">
        <v>79</v>
      </c>
      <c r="E11" s="26">
        <v>1498032</v>
      </c>
      <c r="F11" s="26">
        <v>21037522</v>
      </c>
      <c r="G11" s="19">
        <v>22535554</v>
      </c>
      <c r="H11" s="26">
        <v>102400</v>
      </c>
      <c r="I11" s="26">
        <v>4340091</v>
      </c>
      <c r="J11" s="59">
        <v>4442491</v>
      </c>
    </row>
    <row r="12" spans="1:10" ht="18">
      <c r="A12" s="6"/>
      <c r="B12" s="48">
        <v>7</v>
      </c>
      <c r="C12" s="22" t="s">
        <v>40</v>
      </c>
      <c r="D12" s="60" t="s">
        <v>81</v>
      </c>
      <c r="E12" s="28">
        <v>4064159</v>
      </c>
      <c r="F12" s="24">
        <v>5203427</v>
      </c>
      <c r="G12" s="19">
        <v>9267586</v>
      </c>
      <c r="H12" s="24">
        <v>136491</v>
      </c>
      <c r="I12" s="24">
        <v>149800</v>
      </c>
      <c r="J12" s="59">
        <v>286291</v>
      </c>
    </row>
    <row r="13" spans="1:10" ht="18">
      <c r="A13" s="6"/>
      <c r="B13" s="50">
        <v>8</v>
      </c>
      <c r="C13" s="16" t="s">
        <v>8</v>
      </c>
      <c r="D13" s="61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59">
        <v>53801</v>
      </c>
    </row>
    <row r="14" spans="1:10" ht="18">
      <c r="A14" s="6"/>
      <c r="B14" s="48">
        <v>9</v>
      </c>
      <c r="C14" s="22" t="s">
        <v>30</v>
      </c>
      <c r="D14" s="60" t="s">
        <v>81</v>
      </c>
      <c r="E14" s="30">
        <v>583438</v>
      </c>
      <c r="F14" s="30">
        <v>3581160</v>
      </c>
      <c r="G14" s="19">
        <v>4164598</v>
      </c>
      <c r="H14" s="31">
        <v>17190</v>
      </c>
      <c r="I14" s="31">
        <v>207905</v>
      </c>
      <c r="J14" s="59">
        <v>225095</v>
      </c>
    </row>
    <row r="15" spans="1:10" ht="18">
      <c r="A15" s="6"/>
      <c r="B15" s="50">
        <v>10</v>
      </c>
      <c r="C15" s="16" t="s">
        <v>9</v>
      </c>
      <c r="D15" s="62" t="s">
        <v>85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59">
        <v>408</v>
      </c>
    </row>
    <row r="16" spans="1:10" ht="18">
      <c r="A16" s="6"/>
      <c r="B16" s="48">
        <v>11</v>
      </c>
      <c r="C16" s="22" t="s">
        <v>31</v>
      </c>
      <c r="D16" s="60" t="s">
        <v>50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59">
        <v>68605</v>
      </c>
    </row>
    <row r="17" spans="1:10" ht="18">
      <c r="A17" s="6"/>
      <c r="B17" s="50">
        <v>12</v>
      </c>
      <c r="C17" s="16" t="s">
        <v>35</v>
      </c>
      <c r="D17" s="61" t="s">
        <v>81</v>
      </c>
      <c r="E17" s="29">
        <v>75952</v>
      </c>
      <c r="F17" s="29">
        <v>20744</v>
      </c>
      <c r="G17" s="19">
        <v>96696</v>
      </c>
      <c r="H17" s="29">
        <v>27031</v>
      </c>
      <c r="I17" s="29">
        <v>111</v>
      </c>
      <c r="J17" s="59">
        <v>27142</v>
      </c>
    </row>
    <row r="18" spans="1:10" ht="18">
      <c r="A18" s="6"/>
      <c r="B18" s="48">
        <v>13</v>
      </c>
      <c r="C18" s="22" t="s">
        <v>32</v>
      </c>
      <c r="D18" s="60" t="s">
        <v>86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59">
        <v>57851</v>
      </c>
    </row>
    <row r="19" spans="1:10" ht="18">
      <c r="A19" s="6"/>
      <c r="B19" s="50">
        <v>14</v>
      </c>
      <c r="C19" s="16" t="s">
        <v>21</v>
      </c>
      <c r="D19" s="76" t="s">
        <v>77</v>
      </c>
      <c r="E19" s="20">
        <v>7764965</v>
      </c>
      <c r="F19" s="20">
        <v>48707535</v>
      </c>
      <c r="G19" s="19">
        <v>56472500</v>
      </c>
      <c r="H19" s="20">
        <v>27885</v>
      </c>
      <c r="I19" s="20">
        <v>234978</v>
      </c>
      <c r="J19" s="59">
        <v>262863</v>
      </c>
    </row>
    <row r="20" spans="1:10" ht="18">
      <c r="A20" s="6"/>
      <c r="B20" s="51">
        <v>15</v>
      </c>
      <c r="C20" s="35" t="s">
        <v>10</v>
      </c>
      <c r="D20" s="60" t="s">
        <v>81</v>
      </c>
      <c r="E20" s="37">
        <v>6918582</v>
      </c>
      <c r="F20" s="37">
        <v>3482900</v>
      </c>
      <c r="G20" s="19">
        <v>10401482</v>
      </c>
      <c r="H20" s="37">
        <v>227005</v>
      </c>
      <c r="I20" s="37">
        <v>10336</v>
      </c>
      <c r="J20" s="59">
        <v>237341</v>
      </c>
    </row>
    <row r="21" spans="1:10" ht="18">
      <c r="A21" s="6"/>
      <c r="B21" s="50">
        <v>16</v>
      </c>
      <c r="C21" s="16" t="s">
        <v>11</v>
      </c>
      <c r="D21" s="73" t="s">
        <v>87</v>
      </c>
      <c r="E21" s="20">
        <v>3212981</v>
      </c>
      <c r="F21" s="20">
        <v>27300569</v>
      </c>
      <c r="G21" s="19">
        <v>30513550</v>
      </c>
      <c r="H21" s="20">
        <v>63896</v>
      </c>
      <c r="I21" s="20">
        <v>313292</v>
      </c>
      <c r="J21" s="59">
        <v>377188</v>
      </c>
    </row>
    <row r="22" spans="1:10" ht="18">
      <c r="A22" s="6"/>
      <c r="B22" s="51">
        <v>17</v>
      </c>
      <c r="C22" s="35" t="s">
        <v>22</v>
      </c>
      <c r="D22" s="75" t="s">
        <v>53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59">
        <v>28511</v>
      </c>
    </row>
    <row r="23" spans="1:10" ht="18">
      <c r="A23" s="6"/>
      <c r="B23" s="51">
        <v>18</v>
      </c>
      <c r="C23" s="35" t="s">
        <v>26</v>
      </c>
      <c r="D23" s="60" t="s">
        <v>81</v>
      </c>
      <c r="E23" s="37">
        <v>1050321</v>
      </c>
      <c r="F23" s="37">
        <v>3438464</v>
      </c>
      <c r="G23" s="19">
        <v>4488785</v>
      </c>
      <c r="H23" s="37">
        <v>13806</v>
      </c>
      <c r="I23" s="37">
        <v>95232</v>
      </c>
      <c r="J23" s="59">
        <v>109038</v>
      </c>
    </row>
    <row r="24" spans="1:10" ht="18">
      <c r="A24" s="6"/>
      <c r="B24" s="50">
        <v>19</v>
      </c>
      <c r="C24" s="16" t="s">
        <v>33</v>
      </c>
      <c r="D24" s="76" t="s">
        <v>75</v>
      </c>
      <c r="E24" s="20">
        <v>2983810</v>
      </c>
      <c r="F24" s="20">
        <v>6676339</v>
      </c>
      <c r="G24" s="19">
        <v>9660149</v>
      </c>
      <c r="H24" s="20">
        <v>26311</v>
      </c>
      <c r="I24" s="20">
        <v>49061</v>
      </c>
      <c r="J24" s="59">
        <v>75372</v>
      </c>
    </row>
    <row r="25" spans="1:10" ht="18">
      <c r="A25" s="6"/>
      <c r="B25" s="48">
        <v>20</v>
      </c>
      <c r="C25" s="22" t="s">
        <v>23</v>
      </c>
      <c r="D25" s="60" t="s">
        <v>81</v>
      </c>
      <c r="E25" s="28">
        <v>8423211</v>
      </c>
      <c r="F25" s="24">
        <v>37763608</v>
      </c>
      <c r="G25" s="19">
        <v>46186819</v>
      </c>
      <c r="H25" s="24">
        <v>595089</v>
      </c>
      <c r="I25" s="24">
        <v>2509069</v>
      </c>
      <c r="J25" s="49">
        <v>3104158</v>
      </c>
    </row>
    <row r="26" spans="2:10" ht="18">
      <c r="B26" s="50">
        <v>21</v>
      </c>
      <c r="C26" s="16" t="s">
        <v>12</v>
      </c>
      <c r="D26" s="73" t="s">
        <v>54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59">
        <v>9916</v>
      </c>
    </row>
    <row r="27" spans="2:10" ht="18">
      <c r="B27" s="48">
        <v>22</v>
      </c>
      <c r="C27" s="22" t="s">
        <v>43</v>
      </c>
      <c r="D27" s="74" t="s">
        <v>81</v>
      </c>
      <c r="E27" s="28">
        <v>910210</v>
      </c>
      <c r="F27" s="28">
        <v>5788</v>
      </c>
      <c r="G27" s="19">
        <v>915998</v>
      </c>
      <c r="H27" s="28">
        <v>7669</v>
      </c>
      <c r="I27" s="28">
        <v>47911</v>
      </c>
      <c r="J27" s="49">
        <v>55580</v>
      </c>
    </row>
    <row r="28" spans="2:10" ht="18">
      <c r="B28" s="50">
        <v>23</v>
      </c>
      <c r="C28" s="16" t="s">
        <v>44</v>
      </c>
      <c r="D28" s="73" t="s">
        <v>88</v>
      </c>
      <c r="E28" s="20">
        <v>184700</v>
      </c>
      <c r="F28" s="20">
        <v>3274122</v>
      </c>
      <c r="G28" s="19">
        <v>3458822</v>
      </c>
      <c r="H28" s="20">
        <v>5064</v>
      </c>
      <c r="I28" s="20">
        <v>366787</v>
      </c>
      <c r="J28" s="59">
        <v>371851</v>
      </c>
    </row>
    <row r="29" spans="2:10" ht="18">
      <c r="B29" s="48">
        <v>24</v>
      </c>
      <c r="C29" s="22" t="s">
        <v>36</v>
      </c>
      <c r="D29" s="74" t="s">
        <v>86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9">
        <v>363717</v>
      </c>
    </row>
    <row r="30" spans="2:10" ht="18">
      <c r="B30" s="50">
        <v>25</v>
      </c>
      <c r="C30" s="16" t="s">
        <v>13</v>
      </c>
      <c r="D30" s="76" t="s">
        <v>79</v>
      </c>
      <c r="E30" s="20">
        <v>361372</v>
      </c>
      <c r="F30" s="20">
        <v>183398</v>
      </c>
      <c r="G30" s="19">
        <v>544770</v>
      </c>
      <c r="H30" s="20">
        <v>1320</v>
      </c>
      <c r="I30" s="20">
        <v>1366</v>
      </c>
      <c r="J30" s="59">
        <v>2686</v>
      </c>
    </row>
    <row r="31" spans="2:10" ht="18">
      <c r="B31" s="48">
        <v>26</v>
      </c>
      <c r="C31" s="22" t="s">
        <v>14</v>
      </c>
      <c r="D31" s="60" t="s">
        <v>81</v>
      </c>
      <c r="E31" s="28">
        <v>2080313</v>
      </c>
      <c r="F31" s="24">
        <v>21574246</v>
      </c>
      <c r="G31" s="19">
        <v>23654559</v>
      </c>
      <c r="H31" s="24">
        <v>138284</v>
      </c>
      <c r="I31" s="24">
        <v>2006801</v>
      </c>
      <c r="J31" s="49">
        <v>2145085</v>
      </c>
    </row>
    <row r="32" spans="2:10" ht="18">
      <c r="B32" s="50">
        <v>27</v>
      </c>
      <c r="C32" s="16" t="s">
        <v>34</v>
      </c>
      <c r="D32" s="76" t="s">
        <v>81</v>
      </c>
      <c r="E32" s="20">
        <v>1176827</v>
      </c>
      <c r="F32" s="20">
        <v>2388102.2</v>
      </c>
      <c r="G32" s="19">
        <v>3564929.2</v>
      </c>
      <c r="H32" s="20">
        <v>291165</v>
      </c>
      <c r="I32" s="20">
        <v>1105513</v>
      </c>
      <c r="J32" s="59">
        <v>1396678</v>
      </c>
    </row>
    <row r="33" spans="2:10" ht="18">
      <c r="B33" s="48">
        <v>28</v>
      </c>
      <c r="C33" s="22" t="s">
        <v>15</v>
      </c>
      <c r="D33" s="60" t="s">
        <v>81</v>
      </c>
      <c r="E33" s="28">
        <v>4374215</v>
      </c>
      <c r="F33" s="28">
        <v>18936352</v>
      </c>
      <c r="G33" s="19">
        <v>23310567</v>
      </c>
      <c r="H33" s="24">
        <v>98987</v>
      </c>
      <c r="I33" s="24">
        <v>614478</v>
      </c>
      <c r="J33" s="59">
        <v>713465</v>
      </c>
    </row>
    <row r="34" spans="2:10" ht="18">
      <c r="B34" s="50">
        <v>29</v>
      </c>
      <c r="C34" s="16" t="s">
        <v>16</v>
      </c>
      <c r="D34" s="76" t="s">
        <v>81</v>
      </c>
      <c r="E34" s="20">
        <v>2635621</v>
      </c>
      <c r="F34" s="20">
        <v>20904968</v>
      </c>
      <c r="G34" s="19">
        <v>23540589</v>
      </c>
      <c r="H34" s="20">
        <v>134983</v>
      </c>
      <c r="I34" s="20">
        <v>491739</v>
      </c>
      <c r="J34" s="59">
        <v>626722</v>
      </c>
    </row>
    <row r="35" spans="2:10" ht="18">
      <c r="B35" s="48">
        <v>30</v>
      </c>
      <c r="C35" s="22" t="s">
        <v>24</v>
      </c>
      <c r="D35" s="60" t="s">
        <v>81</v>
      </c>
      <c r="E35" s="28">
        <v>18659768</v>
      </c>
      <c r="F35" s="28">
        <v>100234221</v>
      </c>
      <c r="G35" s="19">
        <v>118893989</v>
      </c>
      <c r="H35" s="28">
        <v>1209359</v>
      </c>
      <c r="I35" s="28">
        <v>6542370</v>
      </c>
      <c r="J35" s="59">
        <v>7751729</v>
      </c>
    </row>
    <row r="36" spans="2:10" ht="18">
      <c r="B36" s="50">
        <v>31</v>
      </c>
      <c r="C36" s="16" t="s">
        <v>27</v>
      </c>
      <c r="D36" s="76" t="s">
        <v>60</v>
      </c>
      <c r="E36" s="20">
        <v>59886</v>
      </c>
      <c r="F36" s="20">
        <v>63686</v>
      </c>
      <c r="G36" s="19">
        <v>123572</v>
      </c>
      <c r="H36" s="20">
        <v>2663</v>
      </c>
      <c r="I36" s="20">
        <v>3099</v>
      </c>
      <c r="J36" s="59">
        <v>5762</v>
      </c>
    </row>
    <row r="37" spans="2:10" ht="18">
      <c r="B37" s="48">
        <v>32</v>
      </c>
      <c r="C37" s="22" t="s">
        <v>38</v>
      </c>
      <c r="D37" s="74" t="s">
        <v>55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59">
        <v>0</v>
      </c>
    </row>
    <row r="38" spans="2:10" ht="18">
      <c r="B38" s="50">
        <v>31</v>
      </c>
      <c r="C38" s="16" t="s">
        <v>37</v>
      </c>
      <c r="D38" s="76" t="s">
        <v>89</v>
      </c>
      <c r="E38" s="20">
        <v>2938293</v>
      </c>
      <c r="F38" s="20">
        <v>16147488</v>
      </c>
      <c r="G38" s="19">
        <v>19085781</v>
      </c>
      <c r="H38" s="20">
        <v>0</v>
      </c>
      <c r="I38" s="20">
        <v>2</v>
      </c>
      <c r="J38" s="49">
        <v>2</v>
      </c>
    </row>
    <row r="39" spans="2:10" ht="18">
      <c r="B39" s="48">
        <v>32</v>
      </c>
      <c r="C39" s="22" t="s">
        <v>41</v>
      </c>
      <c r="D39" s="74" t="s">
        <v>55</v>
      </c>
      <c r="E39" s="28">
        <v>0</v>
      </c>
      <c r="F39" s="28">
        <v>0</v>
      </c>
      <c r="G39" s="19">
        <v>0</v>
      </c>
      <c r="H39" s="28">
        <v>0</v>
      </c>
      <c r="I39" s="28">
        <v>0</v>
      </c>
      <c r="J39" s="59">
        <v>0</v>
      </c>
    </row>
    <row r="40" spans="2:10" ht="18.75" thickBot="1">
      <c r="B40" s="106" t="s">
        <v>17</v>
      </c>
      <c r="C40" s="107"/>
      <c r="D40" s="77"/>
      <c r="E40" s="53">
        <f aca="true" t="shared" si="0" ref="E40:J40">SUM(E6:E39)</f>
        <v>100632994</v>
      </c>
      <c r="F40" s="53">
        <f t="shared" si="0"/>
        <v>398691651.2</v>
      </c>
      <c r="G40" s="53">
        <f t="shared" si="0"/>
        <v>499324645.2</v>
      </c>
      <c r="H40" s="53">
        <f t="shared" si="0"/>
        <v>3403041</v>
      </c>
      <c r="I40" s="53">
        <f t="shared" si="0"/>
        <v>20106672</v>
      </c>
      <c r="J40" s="54">
        <f t="shared" si="0"/>
        <v>23509713</v>
      </c>
    </row>
    <row r="42" ht="15">
      <c r="E42" s="6"/>
    </row>
    <row r="43" spans="3:7" ht="15">
      <c r="C43" s="105"/>
      <c r="D43" s="105"/>
      <c r="E43" s="105"/>
      <c r="F43" s="105"/>
      <c r="G43" s="105"/>
    </row>
  </sheetData>
  <sheetProtection/>
  <mergeCells count="10">
    <mergeCell ref="C43:G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25">
      <selection activeCell="H11" sqref="H11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2.7109375" style="1" customWidth="1"/>
    <col min="9" max="9" width="12.8515625" style="1" customWidth="1"/>
    <col min="10" max="10" width="15.421875" style="1" customWidth="1"/>
    <col min="11" max="16384" width="9.140625" style="1" customWidth="1"/>
  </cols>
  <sheetData>
    <row r="1" spans="2:10" ht="70.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ht="18.75" customHeight="1">
      <c r="B2" s="82" t="s">
        <v>82</v>
      </c>
      <c r="C2" s="82"/>
      <c r="D2" s="82"/>
      <c r="E2" s="82"/>
      <c r="F2" s="82"/>
      <c r="G2" s="82"/>
      <c r="H2" s="82"/>
      <c r="I2" s="82"/>
      <c r="J2" s="82"/>
    </row>
    <row r="3" spans="2:13" ht="29.25" customHeight="1" thickBot="1">
      <c r="B3" s="95" t="s">
        <v>67</v>
      </c>
      <c r="C3" s="96"/>
      <c r="D3" s="96"/>
      <c r="E3" s="96"/>
      <c r="F3" s="96"/>
      <c r="G3" s="96"/>
      <c r="H3" s="96"/>
      <c r="I3" s="96"/>
      <c r="J3" s="96"/>
      <c r="K3" s="3"/>
      <c r="L3" s="3"/>
      <c r="M3" s="3"/>
    </row>
    <row r="4" spans="2:10" ht="18" customHeight="1">
      <c r="B4" s="97" t="s">
        <v>0</v>
      </c>
      <c r="C4" s="99" t="s">
        <v>1</v>
      </c>
      <c r="D4" s="101" t="s">
        <v>25</v>
      </c>
      <c r="E4" s="103" t="s">
        <v>2</v>
      </c>
      <c r="F4" s="103"/>
      <c r="G4" s="103"/>
      <c r="H4" s="103" t="s">
        <v>3</v>
      </c>
      <c r="I4" s="103"/>
      <c r="J4" s="104"/>
    </row>
    <row r="5" spans="2:10" ht="15.75">
      <c r="B5" s="98"/>
      <c r="C5" s="100"/>
      <c r="D5" s="102"/>
      <c r="E5" s="43" t="s">
        <v>4</v>
      </c>
      <c r="F5" s="43" t="s">
        <v>39</v>
      </c>
      <c r="G5" s="43" t="s">
        <v>5</v>
      </c>
      <c r="H5" s="43" t="s">
        <v>4</v>
      </c>
      <c r="I5" s="43" t="s">
        <v>39</v>
      </c>
      <c r="J5" s="47" t="s">
        <v>5</v>
      </c>
    </row>
    <row r="6" spans="1:10" ht="18">
      <c r="A6" s="6"/>
      <c r="B6" s="48">
        <v>1</v>
      </c>
      <c r="C6" s="22" t="s">
        <v>6</v>
      </c>
      <c r="D6" s="23" t="s">
        <v>57</v>
      </c>
      <c r="E6" s="24">
        <v>3211599</v>
      </c>
      <c r="F6" s="24">
        <v>9128046</v>
      </c>
      <c r="G6" s="19">
        <v>12339645</v>
      </c>
      <c r="H6" s="24">
        <v>41474</v>
      </c>
      <c r="I6" s="24">
        <v>64484</v>
      </c>
      <c r="J6" s="49">
        <v>105958</v>
      </c>
    </row>
    <row r="7" spans="1:10" ht="18">
      <c r="A7" s="6"/>
      <c r="B7" s="50">
        <v>2</v>
      </c>
      <c r="C7" s="16" t="s">
        <v>28</v>
      </c>
      <c r="D7" s="17" t="s">
        <v>83</v>
      </c>
      <c r="E7" s="18">
        <v>844812</v>
      </c>
      <c r="F7" s="18">
        <v>4504863</v>
      </c>
      <c r="G7" s="19">
        <v>5349675</v>
      </c>
      <c r="H7" s="18">
        <v>39699</v>
      </c>
      <c r="I7" s="18">
        <v>316744</v>
      </c>
      <c r="J7" s="49">
        <v>356443</v>
      </c>
    </row>
    <row r="8" spans="1:10" ht="18">
      <c r="A8" s="6"/>
      <c r="B8" s="48">
        <v>3</v>
      </c>
      <c r="C8" s="22" t="s">
        <v>29</v>
      </c>
      <c r="D8" s="23" t="s">
        <v>84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9">
        <v>159437</v>
      </c>
    </row>
    <row r="9" spans="1:10" ht="18">
      <c r="A9" s="6"/>
      <c r="B9" s="50">
        <v>4</v>
      </c>
      <c r="C9" s="16" t="s">
        <v>7</v>
      </c>
      <c r="D9" s="17" t="s">
        <v>47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9">
        <v>2722</v>
      </c>
    </row>
    <row r="10" spans="1:10" ht="18">
      <c r="A10" s="6"/>
      <c r="B10" s="48">
        <v>5</v>
      </c>
      <c r="C10" s="22" t="s">
        <v>19</v>
      </c>
      <c r="D10" s="23" t="s">
        <v>79</v>
      </c>
      <c r="E10" s="24">
        <v>15248635</v>
      </c>
      <c r="F10" s="24">
        <v>18847982</v>
      </c>
      <c r="G10" s="19">
        <v>34096617</v>
      </c>
      <c r="H10" s="24">
        <v>37876</v>
      </c>
      <c r="I10" s="24">
        <v>36989</v>
      </c>
      <c r="J10" s="49">
        <v>74865</v>
      </c>
    </row>
    <row r="11" spans="1:10" ht="18">
      <c r="A11" s="6"/>
      <c r="B11" s="50">
        <v>6</v>
      </c>
      <c r="C11" s="16" t="s">
        <v>20</v>
      </c>
      <c r="D11" s="17" t="s">
        <v>79</v>
      </c>
      <c r="E11" s="26">
        <v>1498032</v>
      </c>
      <c r="F11" s="26">
        <v>21037522</v>
      </c>
      <c r="G11" s="19">
        <v>22535554</v>
      </c>
      <c r="H11" s="26">
        <v>102400</v>
      </c>
      <c r="I11" s="26">
        <v>4340091</v>
      </c>
      <c r="J11" s="49">
        <v>4442491</v>
      </c>
    </row>
    <row r="12" spans="1:10" ht="18">
      <c r="A12" s="6"/>
      <c r="B12" s="48">
        <v>7</v>
      </c>
      <c r="C12" s="22" t="s">
        <v>40</v>
      </c>
      <c r="D12" s="23" t="s">
        <v>79</v>
      </c>
      <c r="E12" s="24">
        <v>3934308</v>
      </c>
      <c r="F12" s="24">
        <v>4889730</v>
      </c>
      <c r="G12" s="19">
        <v>8824038</v>
      </c>
      <c r="H12" s="24">
        <v>132291</v>
      </c>
      <c r="I12" s="24">
        <v>127975</v>
      </c>
      <c r="J12" s="49">
        <v>260266</v>
      </c>
    </row>
    <row r="13" spans="1:10" ht="18">
      <c r="A13" s="6"/>
      <c r="B13" s="50">
        <v>8</v>
      </c>
      <c r="C13" s="16" t="s">
        <v>8</v>
      </c>
      <c r="D13" s="17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49">
        <v>53801</v>
      </c>
    </row>
    <row r="14" spans="1:10" ht="18">
      <c r="A14" s="6"/>
      <c r="B14" s="48">
        <v>9</v>
      </c>
      <c r="C14" s="22" t="s">
        <v>30</v>
      </c>
      <c r="D14" s="23" t="s">
        <v>80</v>
      </c>
      <c r="E14" s="30">
        <v>517121</v>
      </c>
      <c r="F14" s="30">
        <v>3630388</v>
      </c>
      <c r="G14" s="19">
        <v>4147509</v>
      </c>
      <c r="H14" s="31">
        <v>14670</v>
      </c>
      <c r="I14" s="31">
        <v>188820</v>
      </c>
      <c r="J14" s="49">
        <v>203490</v>
      </c>
    </row>
    <row r="15" spans="1:10" ht="18">
      <c r="A15" s="6"/>
      <c r="B15" s="50">
        <v>10</v>
      </c>
      <c r="C15" s="16" t="s">
        <v>9</v>
      </c>
      <c r="D15" s="32" t="s">
        <v>85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9">
        <v>408</v>
      </c>
    </row>
    <row r="16" spans="1:10" ht="18">
      <c r="A16" s="6"/>
      <c r="B16" s="48">
        <v>11</v>
      </c>
      <c r="C16" s="22" t="s">
        <v>31</v>
      </c>
      <c r="D16" s="23" t="s">
        <v>50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9">
        <v>68605</v>
      </c>
    </row>
    <row r="17" spans="1:10" ht="18">
      <c r="A17" s="6"/>
      <c r="B17" s="50">
        <v>12</v>
      </c>
      <c r="C17" s="16" t="s">
        <v>35</v>
      </c>
      <c r="D17" s="17" t="s">
        <v>79</v>
      </c>
      <c r="E17" s="29">
        <v>66207</v>
      </c>
      <c r="F17" s="29">
        <v>19554</v>
      </c>
      <c r="G17" s="19">
        <v>85761</v>
      </c>
      <c r="H17" s="29">
        <v>26999</v>
      </c>
      <c r="I17" s="29">
        <v>97</v>
      </c>
      <c r="J17" s="49">
        <v>27096</v>
      </c>
    </row>
    <row r="18" spans="1:10" ht="18">
      <c r="A18" s="6"/>
      <c r="B18" s="48">
        <v>13</v>
      </c>
      <c r="C18" s="22" t="s">
        <v>32</v>
      </c>
      <c r="D18" s="23" t="s">
        <v>86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9">
        <v>57851</v>
      </c>
    </row>
    <row r="19" spans="1:10" ht="18">
      <c r="A19" s="6"/>
      <c r="B19" s="50">
        <v>14</v>
      </c>
      <c r="C19" s="16" t="s">
        <v>21</v>
      </c>
      <c r="D19" s="17" t="s">
        <v>77</v>
      </c>
      <c r="E19" s="18">
        <v>7764965</v>
      </c>
      <c r="F19" s="18">
        <v>48707535</v>
      </c>
      <c r="G19" s="19">
        <v>56472500</v>
      </c>
      <c r="H19" s="18">
        <v>27885</v>
      </c>
      <c r="I19" s="18">
        <v>234978</v>
      </c>
      <c r="J19" s="49">
        <v>262863</v>
      </c>
    </row>
    <row r="20" spans="1:10" ht="18">
      <c r="A20" s="6"/>
      <c r="B20" s="51">
        <v>15</v>
      </c>
      <c r="C20" s="35" t="s">
        <v>10</v>
      </c>
      <c r="D20" s="44" t="s">
        <v>79</v>
      </c>
      <c r="E20" s="45">
        <v>7217530</v>
      </c>
      <c r="F20" s="45">
        <v>3501696</v>
      </c>
      <c r="G20" s="19">
        <v>10719226</v>
      </c>
      <c r="H20" s="45">
        <v>226119</v>
      </c>
      <c r="I20" s="45">
        <v>9335</v>
      </c>
      <c r="J20" s="49">
        <v>235454</v>
      </c>
    </row>
    <row r="21" spans="1:10" ht="18">
      <c r="A21" s="6"/>
      <c r="B21" s="50">
        <v>16</v>
      </c>
      <c r="C21" s="16" t="s">
        <v>11</v>
      </c>
      <c r="D21" s="17" t="s">
        <v>87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9">
        <v>377188</v>
      </c>
    </row>
    <row r="22" spans="1:10" ht="18">
      <c r="A22" s="6"/>
      <c r="B22" s="51">
        <v>17</v>
      </c>
      <c r="C22" s="35" t="s">
        <v>22</v>
      </c>
      <c r="D22" s="44" t="s">
        <v>53</v>
      </c>
      <c r="E22" s="45">
        <v>829309</v>
      </c>
      <c r="F22" s="45">
        <v>553012</v>
      </c>
      <c r="G22" s="19">
        <v>1382321</v>
      </c>
      <c r="H22" s="45">
        <v>15906</v>
      </c>
      <c r="I22" s="45">
        <v>12605</v>
      </c>
      <c r="J22" s="49">
        <v>28511</v>
      </c>
    </row>
    <row r="23" spans="1:10" ht="18">
      <c r="A23" s="6"/>
      <c r="B23" s="51">
        <v>18</v>
      </c>
      <c r="C23" s="35" t="s">
        <v>26</v>
      </c>
      <c r="D23" s="44" t="s">
        <v>79</v>
      </c>
      <c r="E23" s="45">
        <v>936145</v>
      </c>
      <c r="F23" s="45">
        <v>3123214</v>
      </c>
      <c r="G23" s="19">
        <v>4059359</v>
      </c>
      <c r="H23" s="45">
        <v>12348</v>
      </c>
      <c r="I23" s="45">
        <v>84417</v>
      </c>
      <c r="J23" s="49">
        <v>96765</v>
      </c>
    </row>
    <row r="24" spans="1:10" ht="18">
      <c r="A24" s="6"/>
      <c r="B24" s="50">
        <v>19</v>
      </c>
      <c r="C24" s="16" t="s">
        <v>33</v>
      </c>
      <c r="D24" s="17" t="s">
        <v>75</v>
      </c>
      <c r="E24" s="18">
        <v>2983810</v>
      </c>
      <c r="F24" s="18">
        <v>6676339</v>
      </c>
      <c r="G24" s="19">
        <v>9660149</v>
      </c>
      <c r="H24" s="18">
        <v>26311</v>
      </c>
      <c r="I24" s="18">
        <v>49061</v>
      </c>
      <c r="J24" s="49">
        <v>75372</v>
      </c>
    </row>
    <row r="25" spans="1:10" ht="18">
      <c r="A25" s="6"/>
      <c r="B25" s="48">
        <v>20</v>
      </c>
      <c r="C25" s="22" t="s">
        <v>23</v>
      </c>
      <c r="D25" s="23" t="s">
        <v>79</v>
      </c>
      <c r="E25" s="24">
        <v>8376674</v>
      </c>
      <c r="F25" s="24">
        <v>37598869</v>
      </c>
      <c r="G25" s="19">
        <v>45975543</v>
      </c>
      <c r="H25" s="24">
        <v>531066</v>
      </c>
      <c r="I25" s="24">
        <v>2299517</v>
      </c>
      <c r="J25" s="49">
        <v>2830583</v>
      </c>
    </row>
    <row r="26" spans="2:10" ht="18">
      <c r="B26" s="50">
        <v>21</v>
      </c>
      <c r="C26" s="16" t="s">
        <v>12</v>
      </c>
      <c r="D26" s="17" t="s">
        <v>54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49">
        <v>9916</v>
      </c>
    </row>
    <row r="27" spans="2:10" ht="18">
      <c r="B27" s="48">
        <v>22</v>
      </c>
      <c r="C27" s="22" t="s">
        <v>43</v>
      </c>
      <c r="D27" s="23" t="s">
        <v>79</v>
      </c>
      <c r="E27" s="24">
        <v>881401</v>
      </c>
      <c r="F27" s="24">
        <v>12977</v>
      </c>
      <c r="G27" s="19">
        <v>894378</v>
      </c>
      <c r="H27" s="24">
        <v>5893</v>
      </c>
      <c r="I27" s="24">
        <v>44183</v>
      </c>
      <c r="J27" s="49">
        <v>50076</v>
      </c>
    </row>
    <row r="28" spans="2:10" ht="18">
      <c r="B28" s="50">
        <v>23</v>
      </c>
      <c r="C28" s="16" t="s">
        <v>44</v>
      </c>
      <c r="D28" s="17" t="s">
        <v>88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49">
        <v>371851</v>
      </c>
    </row>
    <row r="29" spans="2:10" ht="18">
      <c r="B29" s="48">
        <v>24</v>
      </c>
      <c r="C29" s="22" t="s">
        <v>36</v>
      </c>
      <c r="D29" s="23" t="s">
        <v>86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9">
        <v>363717</v>
      </c>
    </row>
    <row r="30" spans="2:10" ht="18">
      <c r="B30" s="50">
        <v>25</v>
      </c>
      <c r="C30" s="16" t="s">
        <v>13</v>
      </c>
      <c r="D30" s="17" t="s">
        <v>79</v>
      </c>
      <c r="E30" s="18">
        <v>361372</v>
      </c>
      <c r="F30" s="18">
        <v>183398</v>
      </c>
      <c r="G30" s="19">
        <v>544770</v>
      </c>
      <c r="H30" s="18">
        <v>1320</v>
      </c>
      <c r="I30" s="18">
        <v>1366</v>
      </c>
      <c r="J30" s="49">
        <v>2686</v>
      </c>
    </row>
    <row r="31" spans="2:10" ht="18">
      <c r="B31" s="48">
        <v>26</v>
      </c>
      <c r="C31" s="22" t="s">
        <v>14</v>
      </c>
      <c r="D31" s="23" t="s">
        <v>79</v>
      </c>
      <c r="E31" s="24">
        <v>2285809</v>
      </c>
      <c r="F31" s="24">
        <v>23097882</v>
      </c>
      <c r="G31" s="19">
        <v>25383691</v>
      </c>
      <c r="H31" s="24">
        <v>129022</v>
      </c>
      <c r="I31" s="24">
        <v>1869507</v>
      </c>
      <c r="J31" s="49">
        <v>1998529</v>
      </c>
    </row>
    <row r="32" spans="2:10" ht="18">
      <c r="B32" s="50">
        <v>27</v>
      </c>
      <c r="C32" s="16" t="s">
        <v>34</v>
      </c>
      <c r="D32" s="17" t="s">
        <v>79</v>
      </c>
      <c r="E32" s="18">
        <v>1372217</v>
      </c>
      <c r="F32" s="18">
        <v>1873338</v>
      </c>
      <c r="G32" s="19">
        <v>3245555</v>
      </c>
      <c r="H32" s="18">
        <v>335714</v>
      </c>
      <c r="I32" s="18">
        <v>1130770</v>
      </c>
      <c r="J32" s="49">
        <v>1466484</v>
      </c>
    </row>
    <row r="33" spans="2:10" ht="18">
      <c r="B33" s="48">
        <v>28</v>
      </c>
      <c r="C33" s="22" t="s">
        <v>15</v>
      </c>
      <c r="D33" s="23" t="s">
        <v>79</v>
      </c>
      <c r="E33" s="24">
        <v>4281494</v>
      </c>
      <c r="F33" s="24">
        <v>18965194</v>
      </c>
      <c r="G33" s="19">
        <v>23246688</v>
      </c>
      <c r="H33" s="24">
        <v>87370</v>
      </c>
      <c r="I33" s="24">
        <v>555667</v>
      </c>
      <c r="J33" s="49">
        <v>643037</v>
      </c>
    </row>
    <row r="34" spans="2:10" ht="18">
      <c r="B34" s="50">
        <v>29</v>
      </c>
      <c r="C34" s="16" t="s">
        <v>16</v>
      </c>
      <c r="D34" s="17" t="s">
        <v>79</v>
      </c>
      <c r="E34" s="18">
        <v>3762659</v>
      </c>
      <c r="F34" s="18">
        <v>23739386</v>
      </c>
      <c r="G34" s="19">
        <v>27502045</v>
      </c>
      <c r="H34" s="18">
        <v>154694</v>
      </c>
      <c r="I34" s="18">
        <v>534493</v>
      </c>
      <c r="J34" s="49">
        <v>689187</v>
      </c>
    </row>
    <row r="35" spans="2:10" ht="18">
      <c r="B35" s="48">
        <v>30</v>
      </c>
      <c r="C35" s="22" t="s">
        <v>24</v>
      </c>
      <c r="D35" s="23" t="s">
        <v>79</v>
      </c>
      <c r="E35" s="24">
        <v>16254150</v>
      </c>
      <c r="F35" s="24">
        <v>97417525</v>
      </c>
      <c r="G35" s="19">
        <v>113671675</v>
      </c>
      <c r="H35" s="24">
        <v>1041947</v>
      </c>
      <c r="I35" s="24">
        <v>5797569</v>
      </c>
      <c r="J35" s="49">
        <v>6839516</v>
      </c>
    </row>
    <row r="36" spans="2:10" ht="18">
      <c r="B36" s="50">
        <v>31</v>
      </c>
      <c r="C36" s="16" t="s">
        <v>27</v>
      </c>
      <c r="D36" s="17" t="s">
        <v>60</v>
      </c>
      <c r="E36" s="18">
        <v>59886</v>
      </c>
      <c r="F36" s="18">
        <v>63686</v>
      </c>
      <c r="G36" s="19">
        <v>123572</v>
      </c>
      <c r="H36" s="18">
        <v>2663</v>
      </c>
      <c r="I36" s="18">
        <v>3099</v>
      </c>
      <c r="J36" s="49">
        <v>5762</v>
      </c>
    </row>
    <row r="37" spans="2:10" ht="18">
      <c r="B37" s="48">
        <v>32</v>
      </c>
      <c r="C37" s="22" t="s">
        <v>38</v>
      </c>
      <c r="D37" s="23" t="s">
        <v>55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9">
        <v>0</v>
      </c>
    </row>
    <row r="38" spans="2:10" ht="18">
      <c r="B38" s="50">
        <v>31</v>
      </c>
      <c r="C38" s="16" t="s">
        <v>37</v>
      </c>
      <c r="D38" s="46" t="s">
        <v>89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9">
        <v>2</v>
      </c>
    </row>
    <row r="39" spans="2:10" ht="18">
      <c r="B39" s="48">
        <v>32</v>
      </c>
      <c r="C39" s="22" t="s">
        <v>41</v>
      </c>
      <c r="D39" s="23" t="s">
        <v>55</v>
      </c>
      <c r="E39" s="24">
        <v>0</v>
      </c>
      <c r="F39" s="24">
        <v>0</v>
      </c>
      <c r="G39" s="19">
        <v>0</v>
      </c>
      <c r="H39" s="24">
        <v>0</v>
      </c>
      <c r="I39" s="24">
        <v>0</v>
      </c>
      <c r="J39" s="49">
        <v>0</v>
      </c>
    </row>
    <row r="40" spans="2:10" ht="18.75" thickBot="1">
      <c r="B40" s="93" t="s">
        <v>17</v>
      </c>
      <c r="C40" s="94"/>
      <c r="D40" s="52"/>
      <c r="E40" s="53">
        <f aca="true" t="shared" si="0" ref="E40:J40">SUM(E6:E39)</f>
        <v>99802247</v>
      </c>
      <c r="F40" s="53">
        <f t="shared" si="0"/>
        <v>399096403</v>
      </c>
      <c r="G40" s="53">
        <f t="shared" si="0"/>
        <v>498898650</v>
      </c>
      <c r="H40" s="53">
        <f t="shared" si="0"/>
        <v>3197724</v>
      </c>
      <c r="I40" s="53">
        <f t="shared" si="0"/>
        <v>18963208</v>
      </c>
      <c r="J40" s="54">
        <f t="shared" si="0"/>
        <v>22160932</v>
      </c>
    </row>
    <row r="42" ht="15">
      <c r="E42" s="6"/>
    </row>
    <row r="43" spans="3:7" ht="15">
      <c r="C43" s="105"/>
      <c r="D43" s="105"/>
      <c r="E43" s="105"/>
      <c r="F43" s="105"/>
      <c r="G43" s="105"/>
    </row>
  </sheetData>
  <sheetProtection/>
  <mergeCells count="10">
    <mergeCell ref="C43:G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19">
      <selection activeCell="J30" sqref="J30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78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ht="18.75" customHeight="1">
      <c r="B2" s="82" t="s">
        <v>82</v>
      </c>
      <c r="C2" s="82"/>
      <c r="D2" s="82"/>
      <c r="E2" s="82"/>
      <c r="F2" s="82"/>
      <c r="G2" s="82"/>
      <c r="H2" s="82"/>
      <c r="I2" s="82"/>
      <c r="J2" s="82"/>
    </row>
    <row r="3" spans="2:13" ht="29.25" customHeight="1" thickBot="1">
      <c r="B3" s="95" t="s">
        <v>66</v>
      </c>
      <c r="C3" s="96"/>
      <c r="D3" s="96"/>
      <c r="E3" s="96"/>
      <c r="F3" s="96"/>
      <c r="G3" s="96"/>
      <c r="H3" s="96"/>
      <c r="I3" s="96"/>
      <c r="J3" s="96"/>
      <c r="K3" s="3"/>
      <c r="L3" s="3"/>
      <c r="M3" s="3"/>
    </row>
    <row r="4" spans="2:10" ht="18" customHeight="1">
      <c r="B4" s="97" t="s">
        <v>0</v>
      </c>
      <c r="C4" s="99" t="s">
        <v>1</v>
      </c>
      <c r="D4" s="113" t="s">
        <v>25</v>
      </c>
      <c r="E4" s="103" t="s">
        <v>2</v>
      </c>
      <c r="F4" s="103"/>
      <c r="G4" s="103"/>
      <c r="H4" s="103" t="s">
        <v>3</v>
      </c>
      <c r="I4" s="103"/>
      <c r="J4" s="104"/>
    </row>
    <row r="5" spans="2:10" ht="15.75">
      <c r="B5" s="98"/>
      <c r="C5" s="100"/>
      <c r="D5" s="114"/>
      <c r="E5" s="43" t="s">
        <v>4</v>
      </c>
      <c r="F5" s="43" t="s">
        <v>39</v>
      </c>
      <c r="G5" s="43" t="s">
        <v>5</v>
      </c>
      <c r="H5" s="43" t="s">
        <v>4</v>
      </c>
      <c r="I5" s="43" t="s">
        <v>39</v>
      </c>
      <c r="J5" s="47" t="s">
        <v>5</v>
      </c>
    </row>
    <row r="6" spans="1:10" ht="18">
      <c r="A6" s="6"/>
      <c r="B6" s="48">
        <v>1</v>
      </c>
      <c r="C6" s="22" t="s">
        <v>6</v>
      </c>
      <c r="D6" s="60" t="s">
        <v>57</v>
      </c>
      <c r="E6" s="24">
        <v>3211599</v>
      </c>
      <c r="F6" s="24">
        <v>9128046</v>
      </c>
      <c r="G6" s="19">
        <v>12339645</v>
      </c>
      <c r="H6" s="24">
        <v>41474</v>
      </c>
      <c r="I6" s="24">
        <v>64484</v>
      </c>
      <c r="J6" s="49">
        <v>105958</v>
      </c>
    </row>
    <row r="7" spans="1:10" ht="18">
      <c r="A7" s="6"/>
      <c r="B7" s="50">
        <v>2</v>
      </c>
      <c r="C7" s="16" t="s">
        <v>28</v>
      </c>
      <c r="D7" s="61" t="s">
        <v>45</v>
      </c>
      <c r="E7" s="18">
        <v>844812</v>
      </c>
      <c r="F7" s="18">
        <v>4504863</v>
      </c>
      <c r="G7" s="19">
        <v>5349675</v>
      </c>
      <c r="H7" s="18">
        <v>28772</v>
      </c>
      <c r="I7" s="18">
        <v>49202</v>
      </c>
      <c r="J7" s="49">
        <v>77974</v>
      </c>
    </row>
    <row r="8" spans="1:10" ht="18">
      <c r="A8" s="6"/>
      <c r="B8" s="48">
        <v>3</v>
      </c>
      <c r="C8" s="22" t="s">
        <v>29</v>
      </c>
      <c r="D8" s="60" t="s">
        <v>46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9">
        <v>159437</v>
      </c>
    </row>
    <row r="9" spans="1:10" ht="18">
      <c r="A9" s="6"/>
      <c r="B9" s="50">
        <v>4</v>
      </c>
      <c r="C9" s="16" t="s">
        <v>7</v>
      </c>
      <c r="D9" s="61" t="s">
        <v>47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9">
        <v>2722</v>
      </c>
    </row>
    <row r="10" spans="1:10" ht="18">
      <c r="A10" s="6"/>
      <c r="B10" s="48">
        <v>5</v>
      </c>
      <c r="C10" s="22" t="s">
        <v>19</v>
      </c>
      <c r="D10" s="60" t="s">
        <v>78</v>
      </c>
      <c r="E10" s="65">
        <v>15296009</v>
      </c>
      <c r="F10" s="65">
        <v>19264084</v>
      </c>
      <c r="G10" s="66">
        <v>34560093</v>
      </c>
      <c r="H10" s="65">
        <v>43156</v>
      </c>
      <c r="I10" s="65">
        <v>39334</v>
      </c>
      <c r="J10" s="68">
        <v>82490</v>
      </c>
    </row>
    <row r="11" spans="1:10" ht="18">
      <c r="A11" s="6"/>
      <c r="B11" s="50">
        <v>6</v>
      </c>
      <c r="C11" s="16" t="s">
        <v>20</v>
      </c>
      <c r="D11" s="61" t="s">
        <v>78</v>
      </c>
      <c r="E11" s="26">
        <v>1473615</v>
      </c>
      <c r="F11" s="26">
        <v>20754286</v>
      </c>
      <c r="G11" s="19">
        <v>22227901</v>
      </c>
      <c r="H11" s="26">
        <v>116564</v>
      </c>
      <c r="I11" s="26">
        <v>4577414</v>
      </c>
      <c r="J11" s="49">
        <v>4693978</v>
      </c>
    </row>
    <row r="12" spans="1:10" ht="18">
      <c r="A12" s="6"/>
      <c r="B12" s="48">
        <v>7</v>
      </c>
      <c r="C12" s="22" t="s">
        <v>40</v>
      </c>
      <c r="D12" s="60" t="s">
        <v>78</v>
      </c>
      <c r="E12" s="65">
        <v>4190686</v>
      </c>
      <c r="F12" s="65">
        <v>5423346</v>
      </c>
      <c r="G12" s="66">
        <v>9614032</v>
      </c>
      <c r="H12" s="65">
        <v>140710</v>
      </c>
      <c r="I12" s="65">
        <v>135904</v>
      </c>
      <c r="J12" s="68">
        <v>276614</v>
      </c>
    </row>
    <row r="13" spans="1:10" ht="18">
      <c r="A13" s="6"/>
      <c r="B13" s="50">
        <v>8</v>
      </c>
      <c r="C13" s="16" t="s">
        <v>8</v>
      </c>
      <c r="D13" s="61" t="s">
        <v>59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49">
        <v>53801</v>
      </c>
    </row>
    <row r="14" spans="1:10" ht="18">
      <c r="A14" s="6"/>
      <c r="B14" s="48">
        <v>9</v>
      </c>
      <c r="C14" s="22" t="s">
        <v>30</v>
      </c>
      <c r="D14" s="60" t="s">
        <v>78</v>
      </c>
      <c r="E14" s="30">
        <v>597759</v>
      </c>
      <c r="F14" s="30">
        <v>3903337</v>
      </c>
      <c r="G14" s="19">
        <v>4501096</v>
      </c>
      <c r="H14" s="31">
        <v>16507</v>
      </c>
      <c r="I14" s="31">
        <v>211024</v>
      </c>
      <c r="J14" s="49">
        <v>227531</v>
      </c>
    </row>
    <row r="15" spans="1:10" ht="18">
      <c r="A15" s="6"/>
      <c r="B15" s="50">
        <v>10</v>
      </c>
      <c r="C15" s="16" t="s">
        <v>9</v>
      </c>
      <c r="D15" s="62" t="s">
        <v>49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9">
        <v>408</v>
      </c>
    </row>
    <row r="16" spans="1:10" ht="18">
      <c r="A16" s="6"/>
      <c r="B16" s="48">
        <v>11</v>
      </c>
      <c r="C16" s="22" t="s">
        <v>31</v>
      </c>
      <c r="D16" s="60" t="s">
        <v>50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9">
        <v>68605</v>
      </c>
    </row>
    <row r="17" spans="1:10" ht="18">
      <c r="A17" s="6"/>
      <c r="B17" s="50">
        <v>12</v>
      </c>
      <c r="C17" s="16" t="s">
        <v>35</v>
      </c>
      <c r="D17" s="61" t="s">
        <v>77</v>
      </c>
      <c r="E17" s="29">
        <v>69711</v>
      </c>
      <c r="F17" s="29">
        <v>19424</v>
      </c>
      <c r="G17" s="19">
        <v>89135</v>
      </c>
      <c r="H17" s="29">
        <v>30671</v>
      </c>
      <c r="I17" s="29">
        <v>147</v>
      </c>
      <c r="J17" s="49">
        <v>30818</v>
      </c>
    </row>
    <row r="18" spans="1:10" ht="18">
      <c r="A18" s="6"/>
      <c r="B18" s="48">
        <v>13</v>
      </c>
      <c r="C18" s="22" t="s">
        <v>32</v>
      </c>
      <c r="D18" s="60" t="s">
        <v>51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9">
        <v>57851</v>
      </c>
    </row>
    <row r="19" spans="1:10" ht="18">
      <c r="A19" s="6"/>
      <c r="B19" s="50">
        <v>14</v>
      </c>
      <c r="C19" s="16" t="s">
        <v>21</v>
      </c>
      <c r="D19" s="61" t="s">
        <v>77</v>
      </c>
      <c r="E19" s="18">
        <v>7764965</v>
      </c>
      <c r="F19" s="18">
        <v>48707535</v>
      </c>
      <c r="G19" s="19">
        <v>56472500</v>
      </c>
      <c r="H19" s="18">
        <v>27885</v>
      </c>
      <c r="I19" s="18">
        <v>234978</v>
      </c>
      <c r="J19" s="49">
        <v>262863</v>
      </c>
    </row>
    <row r="20" spans="1:10" ht="18">
      <c r="A20" s="6"/>
      <c r="B20" s="51">
        <v>15</v>
      </c>
      <c r="C20" s="35" t="s">
        <v>10</v>
      </c>
      <c r="D20" s="63" t="s">
        <v>75</v>
      </c>
      <c r="E20" s="45">
        <v>7981241</v>
      </c>
      <c r="F20" s="45">
        <v>3387694</v>
      </c>
      <c r="G20" s="19">
        <v>11368935</v>
      </c>
      <c r="H20" s="45">
        <v>288543</v>
      </c>
      <c r="I20" s="45">
        <v>11767</v>
      </c>
      <c r="J20" s="49">
        <v>300310</v>
      </c>
    </row>
    <row r="21" spans="1:10" ht="18">
      <c r="A21" s="6"/>
      <c r="B21" s="50">
        <v>16</v>
      </c>
      <c r="C21" s="16" t="s">
        <v>11</v>
      </c>
      <c r="D21" s="61" t="s">
        <v>52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9">
        <v>377188</v>
      </c>
    </row>
    <row r="22" spans="1:10" ht="18">
      <c r="A22" s="6"/>
      <c r="B22" s="51">
        <v>17</v>
      </c>
      <c r="C22" s="35" t="s">
        <v>22</v>
      </c>
      <c r="D22" s="63" t="s">
        <v>53</v>
      </c>
      <c r="E22" s="45">
        <v>829309</v>
      </c>
      <c r="F22" s="45">
        <v>553012</v>
      </c>
      <c r="G22" s="19">
        <v>1382321</v>
      </c>
      <c r="H22" s="45">
        <v>15906</v>
      </c>
      <c r="I22" s="45">
        <v>12605</v>
      </c>
      <c r="J22" s="49">
        <v>28511</v>
      </c>
    </row>
    <row r="23" spans="1:10" ht="18">
      <c r="A23" s="6"/>
      <c r="B23" s="51">
        <v>18</v>
      </c>
      <c r="C23" s="35" t="s">
        <v>26</v>
      </c>
      <c r="D23" s="63" t="s">
        <v>78</v>
      </c>
      <c r="E23" s="45">
        <v>1261357</v>
      </c>
      <c r="F23" s="45">
        <v>3964423</v>
      </c>
      <c r="G23" s="19">
        <v>5225780</v>
      </c>
      <c r="H23" s="45">
        <v>12857</v>
      </c>
      <c r="I23" s="45">
        <v>87854</v>
      </c>
      <c r="J23" s="49">
        <v>100711</v>
      </c>
    </row>
    <row r="24" spans="1:10" ht="18">
      <c r="A24" s="6"/>
      <c r="B24" s="50">
        <v>19</v>
      </c>
      <c r="C24" s="16" t="s">
        <v>33</v>
      </c>
      <c r="D24" s="61" t="s">
        <v>75</v>
      </c>
      <c r="E24" s="70">
        <v>2983810</v>
      </c>
      <c r="F24" s="70">
        <v>6676339</v>
      </c>
      <c r="G24" s="66">
        <v>9660149</v>
      </c>
      <c r="H24" s="70">
        <v>26311</v>
      </c>
      <c r="I24" s="70">
        <v>49061</v>
      </c>
      <c r="J24" s="68">
        <v>75372</v>
      </c>
    </row>
    <row r="25" spans="1:10" ht="18">
      <c r="A25" s="6"/>
      <c r="B25" s="48">
        <v>20</v>
      </c>
      <c r="C25" s="22" t="s">
        <v>23</v>
      </c>
      <c r="D25" s="60" t="s">
        <v>78</v>
      </c>
      <c r="E25" s="24">
        <v>8412528</v>
      </c>
      <c r="F25" s="24">
        <v>39456437</v>
      </c>
      <c r="G25" s="19">
        <v>47868965</v>
      </c>
      <c r="H25" s="24">
        <v>632297</v>
      </c>
      <c r="I25" s="24">
        <v>2735664</v>
      </c>
      <c r="J25" s="49">
        <v>3367961</v>
      </c>
    </row>
    <row r="26" spans="2:10" ht="18">
      <c r="B26" s="50">
        <v>21</v>
      </c>
      <c r="C26" s="16" t="s">
        <v>12</v>
      </c>
      <c r="D26" s="61" t="s">
        <v>54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49">
        <v>9916</v>
      </c>
    </row>
    <row r="27" spans="2:10" ht="18">
      <c r="B27" s="48">
        <v>22</v>
      </c>
      <c r="C27" s="22" t="s">
        <v>43</v>
      </c>
      <c r="D27" s="60" t="s">
        <v>78</v>
      </c>
      <c r="E27" s="24">
        <v>878127</v>
      </c>
      <c r="F27" s="24">
        <v>13947</v>
      </c>
      <c r="G27" s="19">
        <v>892074</v>
      </c>
      <c r="H27" s="24">
        <v>7053</v>
      </c>
      <c r="I27" s="24">
        <v>48541</v>
      </c>
      <c r="J27" s="19">
        <v>55594</v>
      </c>
    </row>
    <row r="28" spans="2:10" ht="18">
      <c r="B28" s="50">
        <v>23</v>
      </c>
      <c r="C28" s="16" t="s">
        <v>44</v>
      </c>
      <c r="D28" s="61" t="s">
        <v>48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49">
        <v>371851</v>
      </c>
    </row>
    <row r="29" spans="2:10" ht="18">
      <c r="B29" s="48">
        <v>24</v>
      </c>
      <c r="C29" s="22" t="s">
        <v>36</v>
      </c>
      <c r="D29" s="60" t="s">
        <v>51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9">
        <v>363717</v>
      </c>
    </row>
    <row r="30" spans="2:10" ht="18">
      <c r="B30" s="50">
        <v>25</v>
      </c>
      <c r="C30" s="16" t="s">
        <v>13</v>
      </c>
      <c r="D30" s="61" t="s">
        <v>78</v>
      </c>
      <c r="E30" s="70">
        <v>379822</v>
      </c>
      <c r="F30" s="70">
        <v>197856</v>
      </c>
      <c r="G30" s="66">
        <v>577678</v>
      </c>
      <c r="H30" s="70">
        <v>1415</v>
      </c>
      <c r="I30" s="70">
        <v>1463</v>
      </c>
      <c r="J30" s="68">
        <v>2878</v>
      </c>
    </row>
    <row r="31" spans="2:10" ht="18">
      <c r="B31" s="48">
        <v>26</v>
      </c>
      <c r="C31" s="22" t="s">
        <v>14</v>
      </c>
      <c r="D31" s="60" t="s">
        <v>78</v>
      </c>
      <c r="E31" s="65">
        <v>2314160</v>
      </c>
      <c r="F31" s="65">
        <v>24103722</v>
      </c>
      <c r="G31" s="66">
        <v>26417882</v>
      </c>
      <c r="H31" s="65">
        <v>142305</v>
      </c>
      <c r="I31" s="65">
        <v>2016172</v>
      </c>
      <c r="J31" s="68">
        <v>2158477</v>
      </c>
    </row>
    <row r="32" spans="2:10" ht="18">
      <c r="B32" s="50">
        <v>27</v>
      </c>
      <c r="C32" s="16" t="s">
        <v>34</v>
      </c>
      <c r="D32" s="64" t="s">
        <v>78</v>
      </c>
      <c r="E32" s="18">
        <v>1406698</v>
      </c>
      <c r="F32" s="18">
        <v>2083494</v>
      </c>
      <c r="G32" s="19">
        <v>3490192</v>
      </c>
      <c r="H32" s="18">
        <v>359642</v>
      </c>
      <c r="I32" s="18">
        <v>1299270</v>
      </c>
      <c r="J32" s="49">
        <v>1658912</v>
      </c>
    </row>
    <row r="33" spans="2:10" ht="18">
      <c r="B33" s="48">
        <v>28</v>
      </c>
      <c r="C33" s="22" t="s">
        <v>15</v>
      </c>
      <c r="D33" s="60" t="s">
        <v>78</v>
      </c>
      <c r="E33" s="65">
        <v>4589736</v>
      </c>
      <c r="F33" s="65">
        <v>20067451</v>
      </c>
      <c r="G33" s="66">
        <v>24657187</v>
      </c>
      <c r="H33" s="65">
        <v>100640</v>
      </c>
      <c r="I33" s="65">
        <v>631745</v>
      </c>
      <c r="J33" s="68">
        <v>732385</v>
      </c>
    </row>
    <row r="34" spans="2:10" ht="18">
      <c r="B34" s="50">
        <v>29</v>
      </c>
      <c r="C34" s="16" t="s">
        <v>16</v>
      </c>
      <c r="D34" s="64" t="s">
        <v>78</v>
      </c>
      <c r="E34" s="18">
        <v>3783421</v>
      </c>
      <c r="F34" s="18">
        <v>23561791</v>
      </c>
      <c r="G34" s="19">
        <v>27345212</v>
      </c>
      <c r="H34" s="18">
        <v>145504</v>
      </c>
      <c r="I34" s="18">
        <v>498934</v>
      </c>
      <c r="J34" s="49">
        <v>644438</v>
      </c>
    </row>
    <row r="35" spans="2:10" ht="18">
      <c r="B35" s="48">
        <v>30</v>
      </c>
      <c r="C35" s="22" t="s">
        <v>24</v>
      </c>
      <c r="D35" s="60" t="s">
        <v>78</v>
      </c>
      <c r="E35" s="24">
        <v>18997172</v>
      </c>
      <c r="F35" s="24">
        <v>101797548</v>
      </c>
      <c r="G35" s="19">
        <v>120794720</v>
      </c>
      <c r="H35" s="24">
        <v>1189114</v>
      </c>
      <c r="I35" s="24">
        <v>6431356</v>
      </c>
      <c r="J35" s="49">
        <v>7620470</v>
      </c>
    </row>
    <row r="36" spans="2:10" ht="18">
      <c r="B36" s="50">
        <v>31</v>
      </c>
      <c r="C36" s="16" t="s">
        <v>27</v>
      </c>
      <c r="D36" s="64" t="s">
        <v>60</v>
      </c>
      <c r="E36" s="70">
        <v>59886</v>
      </c>
      <c r="F36" s="70">
        <v>63686</v>
      </c>
      <c r="G36" s="66">
        <v>123572</v>
      </c>
      <c r="H36" s="70">
        <v>2663</v>
      </c>
      <c r="I36" s="70">
        <v>3099</v>
      </c>
      <c r="J36" s="68">
        <v>5762</v>
      </c>
    </row>
    <row r="37" spans="2:10" ht="18">
      <c r="B37" s="48">
        <v>32</v>
      </c>
      <c r="C37" s="22" t="s">
        <v>38</v>
      </c>
      <c r="D37" s="60" t="s">
        <v>55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9">
        <v>0</v>
      </c>
    </row>
    <row r="38" spans="2:10" ht="18">
      <c r="B38" s="50">
        <v>33</v>
      </c>
      <c r="C38" s="16" t="s">
        <v>37</v>
      </c>
      <c r="D38" s="64" t="s">
        <v>56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9">
        <v>2</v>
      </c>
    </row>
    <row r="39" spans="2:10" ht="18">
      <c r="B39" s="48">
        <v>32</v>
      </c>
      <c r="C39" s="22" t="s">
        <v>41</v>
      </c>
      <c r="D39" s="60"/>
      <c r="E39" s="24"/>
      <c r="F39" s="24"/>
      <c r="G39" s="19"/>
      <c r="H39" s="24"/>
      <c r="I39" s="24"/>
      <c r="J39" s="49"/>
    </row>
    <row r="40" spans="2:10" ht="18.75" thickBot="1">
      <c r="B40" s="93" t="s">
        <v>17</v>
      </c>
      <c r="C40" s="94"/>
      <c r="D40" s="79"/>
      <c r="E40" s="53">
        <f aca="true" t="shared" si="0" ref="E40:J40">SUM(E6:E39)</f>
        <v>104440535</v>
      </c>
      <c r="F40" s="53">
        <f t="shared" si="0"/>
        <v>409156588</v>
      </c>
      <c r="G40" s="53">
        <f t="shared" si="0"/>
        <v>513597123</v>
      </c>
      <c r="H40" s="53">
        <f t="shared" si="0"/>
        <v>3574046</v>
      </c>
      <c r="I40" s="53">
        <f t="shared" si="0"/>
        <v>20401459</v>
      </c>
      <c r="J40" s="54">
        <f t="shared" si="0"/>
        <v>23975505</v>
      </c>
    </row>
    <row r="42" ht="15">
      <c r="E42" s="6"/>
    </row>
    <row r="43" spans="5:10" ht="15">
      <c r="E43" s="6"/>
      <c r="F43" s="6"/>
      <c r="G43" s="6"/>
      <c r="H43" s="6"/>
      <c r="I43" s="6"/>
      <c r="J43" s="6"/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rightToLeft="1" tabSelected="1" zoomScalePageLayoutView="0" workbookViewId="0" topLeftCell="A19">
      <selection activeCell="E32" sqref="E32:J32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ht="18.75" customHeight="1">
      <c r="B2" s="82" t="s">
        <v>82</v>
      </c>
      <c r="C2" s="82"/>
      <c r="D2" s="82"/>
      <c r="E2" s="82"/>
      <c r="F2" s="82"/>
      <c r="G2" s="82"/>
      <c r="H2" s="82"/>
      <c r="I2" s="82"/>
      <c r="J2" s="82"/>
    </row>
    <row r="3" spans="2:13" ht="29.25" customHeight="1" thickBot="1">
      <c r="B3" s="95" t="s">
        <v>65</v>
      </c>
      <c r="C3" s="96"/>
      <c r="D3" s="96"/>
      <c r="E3" s="96"/>
      <c r="F3" s="96"/>
      <c r="G3" s="96"/>
      <c r="H3" s="96"/>
      <c r="I3" s="96"/>
      <c r="J3" s="96"/>
      <c r="K3" s="3"/>
      <c r="L3" s="3"/>
      <c r="M3" s="3"/>
    </row>
    <row r="4" spans="2:10" ht="18" customHeight="1">
      <c r="B4" s="97" t="s">
        <v>0</v>
      </c>
      <c r="C4" s="99" t="s">
        <v>1</v>
      </c>
      <c r="D4" s="101" t="s">
        <v>25</v>
      </c>
      <c r="E4" s="103" t="s">
        <v>2</v>
      </c>
      <c r="F4" s="103"/>
      <c r="G4" s="103"/>
      <c r="H4" s="103" t="s">
        <v>3</v>
      </c>
      <c r="I4" s="103"/>
      <c r="J4" s="104"/>
    </row>
    <row r="5" spans="2:10" ht="15.75">
      <c r="B5" s="98"/>
      <c r="C5" s="100"/>
      <c r="D5" s="102"/>
      <c r="E5" s="43" t="s">
        <v>4</v>
      </c>
      <c r="F5" s="43" t="s">
        <v>39</v>
      </c>
      <c r="G5" s="43" t="s">
        <v>5</v>
      </c>
      <c r="H5" s="43" t="s">
        <v>4</v>
      </c>
      <c r="I5" s="43" t="s">
        <v>39</v>
      </c>
      <c r="J5" s="47" t="s">
        <v>5</v>
      </c>
    </row>
    <row r="6" spans="1:10" ht="18">
      <c r="A6" s="6"/>
      <c r="B6" s="48">
        <v>1</v>
      </c>
      <c r="C6" s="22" t="s">
        <v>6</v>
      </c>
      <c r="D6" s="23" t="s">
        <v>57</v>
      </c>
      <c r="E6" s="24">
        <v>3211599</v>
      </c>
      <c r="F6" s="24">
        <v>9128046</v>
      </c>
      <c r="G6" s="19">
        <v>12339645</v>
      </c>
      <c r="H6" s="24">
        <v>41474</v>
      </c>
      <c r="I6" s="24">
        <v>64484</v>
      </c>
      <c r="J6" s="49">
        <v>105958</v>
      </c>
    </row>
    <row r="7" spans="1:10" ht="18">
      <c r="A7" s="6"/>
      <c r="B7" s="50">
        <v>2</v>
      </c>
      <c r="C7" s="16" t="s">
        <v>28</v>
      </c>
      <c r="D7" s="17" t="s">
        <v>45</v>
      </c>
      <c r="E7" s="18">
        <v>844812</v>
      </c>
      <c r="F7" s="18">
        <v>4504863</v>
      </c>
      <c r="G7" s="19">
        <v>5349675</v>
      </c>
      <c r="H7" s="18">
        <v>28772</v>
      </c>
      <c r="I7" s="18">
        <v>49202</v>
      </c>
      <c r="J7" s="49">
        <v>77974</v>
      </c>
    </row>
    <row r="8" spans="1:10" ht="18">
      <c r="A8" s="6"/>
      <c r="B8" s="48">
        <v>3</v>
      </c>
      <c r="C8" s="22" t="s">
        <v>29</v>
      </c>
      <c r="D8" s="23" t="s">
        <v>46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9">
        <v>159437</v>
      </c>
    </row>
    <row r="9" spans="1:10" ht="18">
      <c r="A9" s="6"/>
      <c r="B9" s="50">
        <v>4</v>
      </c>
      <c r="C9" s="16" t="s">
        <v>7</v>
      </c>
      <c r="D9" s="17" t="s">
        <v>47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9">
        <v>2722</v>
      </c>
    </row>
    <row r="10" spans="1:10" ht="18">
      <c r="A10" s="6"/>
      <c r="B10" s="48">
        <v>5</v>
      </c>
      <c r="C10" s="22" t="s">
        <v>19</v>
      </c>
      <c r="D10" s="23" t="s">
        <v>77</v>
      </c>
      <c r="E10" s="24">
        <v>14683455</v>
      </c>
      <c r="F10" s="24">
        <v>19064253</v>
      </c>
      <c r="G10" s="19">
        <v>33747708</v>
      </c>
      <c r="H10" s="24">
        <v>41075</v>
      </c>
      <c r="I10" s="24">
        <v>38479</v>
      </c>
      <c r="J10" s="49">
        <v>79554</v>
      </c>
    </row>
    <row r="11" spans="1:10" ht="18">
      <c r="A11" s="6"/>
      <c r="B11" s="50">
        <v>6</v>
      </c>
      <c r="C11" s="16" t="s">
        <v>20</v>
      </c>
      <c r="D11" s="17" t="s">
        <v>77</v>
      </c>
      <c r="E11" s="69">
        <v>1448743</v>
      </c>
      <c r="F11" s="69">
        <v>21332908</v>
      </c>
      <c r="G11" s="66">
        <v>22781651</v>
      </c>
      <c r="H11" s="69">
        <v>121853</v>
      </c>
      <c r="I11" s="69">
        <v>4643263</v>
      </c>
      <c r="J11" s="68">
        <v>4765116</v>
      </c>
    </row>
    <row r="12" spans="1:10" ht="18">
      <c r="A12" s="6"/>
      <c r="B12" s="48">
        <v>7</v>
      </c>
      <c r="C12" s="22" t="s">
        <v>40</v>
      </c>
      <c r="D12" s="23" t="s">
        <v>77</v>
      </c>
      <c r="E12" s="24">
        <v>4012384</v>
      </c>
      <c r="F12" s="24">
        <v>5398631</v>
      </c>
      <c r="G12" s="19">
        <v>9411015</v>
      </c>
      <c r="H12" s="24">
        <v>125262</v>
      </c>
      <c r="I12" s="24">
        <v>126288</v>
      </c>
      <c r="J12" s="49">
        <v>251550</v>
      </c>
    </row>
    <row r="13" spans="1:10" ht="18">
      <c r="A13" s="6"/>
      <c r="B13" s="50">
        <v>8</v>
      </c>
      <c r="C13" s="16" t="s">
        <v>8</v>
      </c>
      <c r="D13" s="17" t="s">
        <v>59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49">
        <v>53801</v>
      </c>
    </row>
    <row r="14" spans="1:10" ht="18">
      <c r="A14" s="6"/>
      <c r="B14" s="48">
        <v>9</v>
      </c>
      <c r="C14" s="22" t="s">
        <v>30</v>
      </c>
      <c r="D14" s="23" t="s">
        <v>77</v>
      </c>
      <c r="E14" s="30">
        <v>585918</v>
      </c>
      <c r="F14" s="30">
        <v>3840444</v>
      </c>
      <c r="G14" s="19">
        <v>4426362</v>
      </c>
      <c r="H14" s="31">
        <v>15501</v>
      </c>
      <c r="I14" s="31">
        <v>204696</v>
      </c>
      <c r="J14" s="49">
        <v>220197</v>
      </c>
    </row>
    <row r="15" spans="1:10" ht="18">
      <c r="A15" s="6"/>
      <c r="B15" s="50">
        <v>10</v>
      </c>
      <c r="C15" s="16" t="s">
        <v>9</v>
      </c>
      <c r="D15" s="32" t="s">
        <v>49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9">
        <v>408</v>
      </c>
    </row>
    <row r="16" spans="1:10" ht="18">
      <c r="A16" s="6"/>
      <c r="B16" s="48">
        <v>11</v>
      </c>
      <c r="C16" s="22" t="s">
        <v>31</v>
      </c>
      <c r="D16" s="23" t="s">
        <v>50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9">
        <v>68605</v>
      </c>
    </row>
    <row r="17" spans="1:10" ht="18">
      <c r="A17" s="6"/>
      <c r="B17" s="50">
        <v>12</v>
      </c>
      <c r="C17" s="16" t="s">
        <v>35</v>
      </c>
      <c r="D17" s="17" t="s">
        <v>77</v>
      </c>
      <c r="E17" s="29">
        <v>69711</v>
      </c>
      <c r="F17" s="29">
        <v>19424</v>
      </c>
      <c r="G17" s="19">
        <v>89135</v>
      </c>
      <c r="H17" s="29">
        <v>30671</v>
      </c>
      <c r="I17" s="29">
        <v>147</v>
      </c>
      <c r="J17" s="49">
        <v>30818</v>
      </c>
    </row>
    <row r="18" spans="1:10" ht="18">
      <c r="A18" s="6"/>
      <c r="B18" s="48">
        <v>13</v>
      </c>
      <c r="C18" s="22" t="s">
        <v>32</v>
      </c>
      <c r="D18" s="23" t="s">
        <v>51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9">
        <v>57851</v>
      </c>
    </row>
    <row r="19" spans="1:10" ht="18">
      <c r="A19" s="6"/>
      <c r="B19" s="50">
        <v>14</v>
      </c>
      <c r="C19" s="16" t="s">
        <v>21</v>
      </c>
      <c r="D19" s="17" t="s">
        <v>77</v>
      </c>
      <c r="E19" s="70">
        <v>7764965</v>
      </c>
      <c r="F19" s="70">
        <v>48707535</v>
      </c>
      <c r="G19" s="66">
        <v>56472500</v>
      </c>
      <c r="H19" s="70">
        <v>27885</v>
      </c>
      <c r="I19" s="70">
        <v>234978</v>
      </c>
      <c r="J19" s="68">
        <v>262863</v>
      </c>
    </row>
    <row r="20" spans="1:10" ht="18">
      <c r="A20" s="6"/>
      <c r="B20" s="51">
        <v>15</v>
      </c>
      <c r="C20" s="35" t="s">
        <v>10</v>
      </c>
      <c r="D20" s="44" t="s">
        <v>75</v>
      </c>
      <c r="E20" s="71">
        <v>7981241</v>
      </c>
      <c r="F20" s="71">
        <v>3387694</v>
      </c>
      <c r="G20" s="66">
        <v>11368935</v>
      </c>
      <c r="H20" s="71">
        <v>288543</v>
      </c>
      <c r="I20" s="71">
        <v>11767</v>
      </c>
      <c r="J20" s="68">
        <v>300310</v>
      </c>
    </row>
    <row r="21" spans="1:10" ht="18">
      <c r="A21" s="6"/>
      <c r="B21" s="50">
        <v>16</v>
      </c>
      <c r="C21" s="16" t="s">
        <v>11</v>
      </c>
      <c r="D21" s="17" t="s">
        <v>52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9">
        <v>377188</v>
      </c>
    </row>
    <row r="22" spans="1:10" ht="18">
      <c r="A22" s="6"/>
      <c r="B22" s="51">
        <v>17</v>
      </c>
      <c r="C22" s="35" t="s">
        <v>22</v>
      </c>
      <c r="D22" s="44" t="s">
        <v>53</v>
      </c>
      <c r="E22" s="45">
        <v>829309</v>
      </c>
      <c r="F22" s="45">
        <v>553012</v>
      </c>
      <c r="G22" s="19">
        <v>1382321</v>
      </c>
      <c r="H22" s="45">
        <v>15906</v>
      </c>
      <c r="I22" s="45">
        <v>12605</v>
      </c>
      <c r="J22" s="49">
        <v>28511</v>
      </c>
    </row>
    <row r="23" spans="1:10" ht="18">
      <c r="A23" s="6"/>
      <c r="B23" s="51">
        <v>18</v>
      </c>
      <c r="C23" s="35" t="s">
        <v>26</v>
      </c>
      <c r="D23" s="44" t="s">
        <v>77</v>
      </c>
      <c r="E23" s="71">
        <v>1273398</v>
      </c>
      <c r="F23" s="71">
        <v>3834660</v>
      </c>
      <c r="G23" s="19">
        <v>5108058</v>
      </c>
      <c r="H23" s="71">
        <v>11588</v>
      </c>
      <c r="I23" s="71">
        <v>83017</v>
      </c>
      <c r="J23" s="68">
        <v>94605</v>
      </c>
    </row>
    <row r="24" spans="1:10" ht="18">
      <c r="A24" s="6"/>
      <c r="B24" s="50">
        <v>19</v>
      </c>
      <c r="C24" s="16" t="s">
        <v>33</v>
      </c>
      <c r="D24" s="17" t="s">
        <v>75</v>
      </c>
      <c r="E24" s="18">
        <v>2983810</v>
      </c>
      <c r="F24" s="18">
        <v>6676339</v>
      </c>
      <c r="G24" s="19">
        <v>9660149</v>
      </c>
      <c r="H24" s="18">
        <v>26311</v>
      </c>
      <c r="I24" s="18">
        <v>49061</v>
      </c>
      <c r="J24" s="68">
        <v>75372</v>
      </c>
    </row>
    <row r="25" spans="1:10" ht="18">
      <c r="A25" s="6"/>
      <c r="B25" s="48">
        <v>20</v>
      </c>
      <c r="C25" s="22" t="s">
        <v>23</v>
      </c>
      <c r="D25" s="23" t="s">
        <v>77</v>
      </c>
      <c r="E25" s="65">
        <v>8168918</v>
      </c>
      <c r="F25" s="65">
        <v>39155650</v>
      </c>
      <c r="G25" s="19">
        <v>47324568</v>
      </c>
      <c r="H25" s="65">
        <v>568047</v>
      </c>
      <c r="I25" s="65">
        <v>2463962</v>
      </c>
      <c r="J25" s="68">
        <v>3032009</v>
      </c>
    </row>
    <row r="26" spans="2:10" ht="18">
      <c r="B26" s="50">
        <v>21</v>
      </c>
      <c r="C26" s="16" t="s">
        <v>12</v>
      </c>
      <c r="D26" s="17" t="s">
        <v>54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68">
        <v>9916</v>
      </c>
    </row>
    <row r="27" spans="2:10" ht="18">
      <c r="B27" s="48">
        <v>22</v>
      </c>
      <c r="C27" s="22" t="s">
        <v>43</v>
      </c>
      <c r="D27" s="23" t="s">
        <v>77</v>
      </c>
      <c r="E27" s="24">
        <v>821795</v>
      </c>
      <c r="F27" s="24">
        <v>13685</v>
      </c>
      <c r="G27" s="19">
        <v>835480</v>
      </c>
      <c r="H27" s="24">
        <v>5757</v>
      </c>
      <c r="I27" s="24">
        <v>46535</v>
      </c>
      <c r="J27" s="68">
        <v>52292</v>
      </c>
    </row>
    <row r="28" spans="2:10" ht="18">
      <c r="B28" s="50">
        <v>23</v>
      </c>
      <c r="C28" s="16" t="s">
        <v>44</v>
      </c>
      <c r="D28" s="17" t="s">
        <v>48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68">
        <v>371851</v>
      </c>
    </row>
    <row r="29" spans="2:10" ht="18">
      <c r="B29" s="48">
        <v>24</v>
      </c>
      <c r="C29" s="22" t="s">
        <v>36</v>
      </c>
      <c r="D29" s="23" t="s">
        <v>51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68">
        <v>363717</v>
      </c>
    </row>
    <row r="30" spans="2:10" ht="18">
      <c r="B30" s="50">
        <v>25</v>
      </c>
      <c r="C30" s="16" t="s">
        <v>13</v>
      </c>
      <c r="D30" s="17" t="s">
        <v>76</v>
      </c>
      <c r="E30" s="18">
        <v>373320</v>
      </c>
      <c r="F30" s="18">
        <v>187359</v>
      </c>
      <c r="G30" s="19">
        <v>560679</v>
      </c>
      <c r="H30" s="18">
        <v>1273</v>
      </c>
      <c r="I30" s="18">
        <v>1356</v>
      </c>
      <c r="J30" s="68">
        <v>2629</v>
      </c>
    </row>
    <row r="31" spans="2:10" ht="18">
      <c r="B31" s="48">
        <v>26</v>
      </c>
      <c r="C31" s="22" t="s">
        <v>14</v>
      </c>
      <c r="D31" s="23" t="s">
        <v>77</v>
      </c>
      <c r="E31" s="65">
        <v>2310636</v>
      </c>
      <c r="F31" s="65">
        <v>25299291</v>
      </c>
      <c r="G31" s="66">
        <v>27609927</v>
      </c>
      <c r="H31" s="65">
        <v>137937</v>
      </c>
      <c r="I31" s="65">
        <v>1991944</v>
      </c>
      <c r="J31" s="68">
        <v>2129881</v>
      </c>
    </row>
    <row r="32" spans="2:10" ht="18">
      <c r="B32" s="50">
        <v>27</v>
      </c>
      <c r="C32" s="16" t="s">
        <v>34</v>
      </c>
      <c r="D32" s="64" t="s">
        <v>77</v>
      </c>
      <c r="E32" s="70">
        <v>1331234</v>
      </c>
      <c r="F32" s="70">
        <v>1923423</v>
      </c>
      <c r="G32" s="19">
        <v>3254657</v>
      </c>
      <c r="H32" s="70">
        <v>376572</v>
      </c>
      <c r="I32" s="70">
        <v>1394233</v>
      </c>
      <c r="J32" s="68">
        <v>1770805</v>
      </c>
    </row>
    <row r="33" spans="2:10" ht="18">
      <c r="B33" s="48">
        <v>28</v>
      </c>
      <c r="C33" s="22" t="s">
        <v>15</v>
      </c>
      <c r="D33" s="23" t="s">
        <v>77</v>
      </c>
      <c r="E33" s="24">
        <v>4676936</v>
      </c>
      <c r="F33" s="24">
        <v>20403737</v>
      </c>
      <c r="G33" s="19">
        <v>25080673</v>
      </c>
      <c r="H33" s="24">
        <v>99434</v>
      </c>
      <c r="I33" s="24">
        <v>624129</v>
      </c>
      <c r="J33" s="49">
        <v>723563</v>
      </c>
    </row>
    <row r="34" spans="2:10" ht="18">
      <c r="B34" s="50">
        <v>29</v>
      </c>
      <c r="C34" s="16" t="s">
        <v>16</v>
      </c>
      <c r="D34" s="64" t="s">
        <v>77</v>
      </c>
      <c r="E34" s="18">
        <v>3856401</v>
      </c>
      <c r="F34" s="18">
        <v>24730660</v>
      </c>
      <c r="G34" s="19">
        <v>28587061</v>
      </c>
      <c r="H34" s="18">
        <v>157160</v>
      </c>
      <c r="I34" s="18">
        <v>538965</v>
      </c>
      <c r="J34" s="49">
        <v>696125</v>
      </c>
    </row>
    <row r="35" spans="2:10" ht="18">
      <c r="B35" s="48">
        <v>30</v>
      </c>
      <c r="C35" s="22" t="s">
        <v>24</v>
      </c>
      <c r="D35" s="23" t="s">
        <v>77</v>
      </c>
      <c r="E35" s="24">
        <v>18707094</v>
      </c>
      <c r="F35" s="24">
        <v>101942641</v>
      </c>
      <c r="G35" s="19">
        <v>120649735</v>
      </c>
      <c r="H35" s="24">
        <v>1074793</v>
      </c>
      <c r="I35" s="24">
        <v>5872826</v>
      </c>
      <c r="J35" s="49">
        <v>6947619</v>
      </c>
    </row>
    <row r="36" spans="2:10" ht="18">
      <c r="B36" s="50">
        <v>31</v>
      </c>
      <c r="C36" s="16" t="s">
        <v>27</v>
      </c>
      <c r="D36" s="46" t="s">
        <v>60</v>
      </c>
      <c r="E36" s="70">
        <v>59886</v>
      </c>
      <c r="F36" s="70">
        <v>63686</v>
      </c>
      <c r="G36" s="19">
        <v>123572</v>
      </c>
      <c r="H36" s="70">
        <v>2663</v>
      </c>
      <c r="I36" s="70">
        <v>3099</v>
      </c>
      <c r="J36" s="68">
        <v>5762</v>
      </c>
    </row>
    <row r="37" spans="2:10" ht="18">
      <c r="B37" s="48">
        <v>32</v>
      </c>
      <c r="C37" s="22" t="s">
        <v>38</v>
      </c>
      <c r="D37" s="23" t="s">
        <v>55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9">
        <v>0</v>
      </c>
    </row>
    <row r="38" spans="2:10" ht="18">
      <c r="B38" s="50">
        <v>33</v>
      </c>
      <c r="C38" s="16" t="s">
        <v>37</v>
      </c>
      <c r="D38" s="46" t="s">
        <v>56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9">
        <v>2</v>
      </c>
    </row>
    <row r="39" spans="2:10" ht="18">
      <c r="B39" s="48">
        <v>32</v>
      </c>
      <c r="C39" s="22" t="s">
        <v>41</v>
      </c>
      <c r="D39" s="23"/>
      <c r="E39" s="24"/>
      <c r="F39" s="24"/>
      <c r="G39" s="19"/>
      <c r="H39" s="24"/>
      <c r="I39" s="24"/>
      <c r="J39" s="49"/>
    </row>
    <row r="40" spans="2:10" ht="18.75" thickBot="1">
      <c r="B40" s="93" t="s">
        <v>17</v>
      </c>
      <c r="C40" s="94"/>
      <c r="D40" s="52"/>
      <c r="E40" s="53">
        <f aca="true" t="shared" si="0" ref="E40:J40">SUM(E6:E39)</f>
        <v>103109677</v>
      </c>
      <c r="F40" s="53">
        <f t="shared" si="0"/>
        <v>411692208</v>
      </c>
      <c r="G40" s="19">
        <f t="shared" si="0"/>
        <v>514801885</v>
      </c>
      <c r="H40" s="53">
        <f t="shared" si="0"/>
        <v>3402534</v>
      </c>
      <c r="I40" s="53">
        <f t="shared" si="0"/>
        <v>19716477</v>
      </c>
      <c r="J40" s="54">
        <f t="shared" si="0"/>
        <v>23119011</v>
      </c>
    </row>
    <row r="42" spans="5:10" ht="15">
      <c r="E42" s="6"/>
      <c r="F42" s="6"/>
      <c r="G42" s="6"/>
      <c r="H42" s="6"/>
      <c r="I42" s="6"/>
      <c r="J42" s="6"/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1">
      <selection activeCell="B2" sqref="B2:J2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78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ht="18.75" customHeight="1">
      <c r="B2" s="82" t="s">
        <v>82</v>
      </c>
      <c r="C2" s="82"/>
      <c r="D2" s="82"/>
      <c r="E2" s="82"/>
      <c r="F2" s="82"/>
      <c r="G2" s="82"/>
      <c r="H2" s="82"/>
      <c r="I2" s="82"/>
      <c r="J2" s="82"/>
    </row>
    <row r="3" spans="2:13" ht="29.25" customHeight="1" thickBot="1">
      <c r="B3" s="95" t="s">
        <v>64</v>
      </c>
      <c r="C3" s="96"/>
      <c r="D3" s="96"/>
      <c r="E3" s="96"/>
      <c r="F3" s="96"/>
      <c r="G3" s="96"/>
      <c r="H3" s="96"/>
      <c r="I3" s="96"/>
      <c r="J3" s="96"/>
      <c r="K3" s="3"/>
      <c r="L3" s="3"/>
      <c r="M3" s="3"/>
    </row>
    <row r="4" spans="2:10" ht="18" customHeight="1">
      <c r="B4" s="97" t="s">
        <v>0</v>
      </c>
      <c r="C4" s="99" t="s">
        <v>1</v>
      </c>
      <c r="D4" s="113" t="s">
        <v>25</v>
      </c>
      <c r="E4" s="103" t="s">
        <v>2</v>
      </c>
      <c r="F4" s="103"/>
      <c r="G4" s="103"/>
      <c r="H4" s="103" t="s">
        <v>3</v>
      </c>
      <c r="I4" s="103"/>
      <c r="J4" s="104"/>
    </row>
    <row r="5" spans="2:10" ht="15.75">
      <c r="B5" s="98"/>
      <c r="C5" s="100"/>
      <c r="D5" s="114"/>
      <c r="E5" s="43" t="s">
        <v>4</v>
      </c>
      <c r="F5" s="43" t="s">
        <v>39</v>
      </c>
      <c r="G5" s="43" t="s">
        <v>5</v>
      </c>
      <c r="H5" s="43" t="s">
        <v>4</v>
      </c>
      <c r="I5" s="43" t="s">
        <v>39</v>
      </c>
      <c r="J5" s="47" t="s">
        <v>5</v>
      </c>
    </row>
    <row r="6" spans="1:10" ht="18">
      <c r="A6" s="6"/>
      <c r="B6" s="48">
        <v>1</v>
      </c>
      <c r="C6" s="22" t="s">
        <v>6</v>
      </c>
      <c r="D6" s="60" t="s">
        <v>57</v>
      </c>
      <c r="E6" s="24">
        <v>3211599</v>
      </c>
      <c r="F6" s="24">
        <v>9128046</v>
      </c>
      <c r="G6" s="19">
        <v>12339645</v>
      </c>
      <c r="H6" s="24">
        <v>41474</v>
      </c>
      <c r="I6" s="24">
        <v>64484</v>
      </c>
      <c r="J6" s="49">
        <v>105958</v>
      </c>
    </row>
    <row r="7" spans="1:10" ht="18">
      <c r="A7" s="6"/>
      <c r="B7" s="50">
        <v>2</v>
      </c>
      <c r="C7" s="16" t="s">
        <v>28</v>
      </c>
      <c r="D7" s="61" t="s">
        <v>45</v>
      </c>
      <c r="E7" s="18">
        <v>844812</v>
      </c>
      <c r="F7" s="18">
        <v>4504863</v>
      </c>
      <c r="G7" s="19">
        <v>5349675</v>
      </c>
      <c r="H7" s="18">
        <v>28772</v>
      </c>
      <c r="I7" s="18">
        <v>49202</v>
      </c>
      <c r="J7" s="49">
        <v>77974</v>
      </c>
    </row>
    <row r="8" spans="1:10" ht="18">
      <c r="A8" s="6"/>
      <c r="B8" s="48">
        <v>3</v>
      </c>
      <c r="C8" s="22" t="s">
        <v>29</v>
      </c>
      <c r="D8" s="60" t="s">
        <v>46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9">
        <v>159437</v>
      </c>
    </row>
    <row r="9" spans="1:10" ht="18">
      <c r="A9" s="6"/>
      <c r="B9" s="50">
        <v>4</v>
      </c>
      <c r="C9" s="16" t="s">
        <v>7</v>
      </c>
      <c r="D9" s="61" t="s">
        <v>47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9">
        <v>2722</v>
      </c>
    </row>
    <row r="10" spans="1:10" ht="18">
      <c r="A10" s="6"/>
      <c r="B10" s="48">
        <v>5</v>
      </c>
      <c r="C10" s="22" t="s">
        <v>19</v>
      </c>
      <c r="D10" s="60" t="s">
        <v>76</v>
      </c>
      <c r="E10" s="65">
        <v>15216107</v>
      </c>
      <c r="F10" s="65">
        <v>19271711</v>
      </c>
      <c r="G10" s="66">
        <v>34487818</v>
      </c>
      <c r="H10" s="65">
        <v>40373</v>
      </c>
      <c r="I10" s="65">
        <v>37099</v>
      </c>
      <c r="J10" s="68">
        <v>77472</v>
      </c>
    </row>
    <row r="11" spans="1:10" ht="18">
      <c r="A11" s="6"/>
      <c r="B11" s="50">
        <v>6</v>
      </c>
      <c r="C11" s="16" t="s">
        <v>20</v>
      </c>
      <c r="D11" s="61" t="s">
        <v>76</v>
      </c>
      <c r="E11" s="69">
        <v>1468096</v>
      </c>
      <c r="F11" s="69">
        <v>21581550</v>
      </c>
      <c r="G11" s="66">
        <v>23049646</v>
      </c>
      <c r="H11" s="69">
        <v>123034</v>
      </c>
      <c r="I11" s="69">
        <v>4456245</v>
      </c>
      <c r="J11" s="68">
        <v>4579279</v>
      </c>
    </row>
    <row r="12" spans="1:10" ht="18">
      <c r="A12" s="6"/>
      <c r="B12" s="48">
        <v>7</v>
      </c>
      <c r="C12" s="22" t="s">
        <v>40</v>
      </c>
      <c r="D12" s="60" t="s">
        <v>75</v>
      </c>
      <c r="E12" s="65">
        <v>3929134</v>
      </c>
      <c r="F12" s="65">
        <v>5359911</v>
      </c>
      <c r="G12" s="66">
        <v>9289045</v>
      </c>
      <c r="H12" s="65">
        <v>125125</v>
      </c>
      <c r="I12" s="65">
        <v>126487</v>
      </c>
      <c r="J12" s="68">
        <v>251612</v>
      </c>
    </row>
    <row r="13" spans="1:10" ht="18">
      <c r="A13" s="6"/>
      <c r="B13" s="50">
        <v>8</v>
      </c>
      <c r="C13" s="16" t="s">
        <v>8</v>
      </c>
      <c r="D13" s="61" t="s">
        <v>59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49">
        <v>53801</v>
      </c>
    </row>
    <row r="14" spans="1:10" ht="18">
      <c r="A14" s="6"/>
      <c r="B14" s="48">
        <v>9</v>
      </c>
      <c r="C14" s="22" t="s">
        <v>30</v>
      </c>
      <c r="D14" s="60" t="s">
        <v>76</v>
      </c>
      <c r="E14" s="67">
        <v>583419</v>
      </c>
      <c r="F14" s="67">
        <v>3835302</v>
      </c>
      <c r="G14" s="66">
        <v>4418721</v>
      </c>
      <c r="H14" s="67">
        <v>15911</v>
      </c>
      <c r="I14" s="67">
        <v>199467</v>
      </c>
      <c r="J14" s="68">
        <v>215378</v>
      </c>
    </row>
    <row r="15" spans="1:10" ht="18">
      <c r="A15" s="6"/>
      <c r="B15" s="50">
        <v>10</v>
      </c>
      <c r="C15" s="16" t="s">
        <v>9</v>
      </c>
      <c r="D15" s="62" t="s">
        <v>49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9">
        <v>408</v>
      </c>
    </row>
    <row r="16" spans="1:10" ht="18">
      <c r="A16" s="6"/>
      <c r="B16" s="48">
        <v>11</v>
      </c>
      <c r="C16" s="22" t="s">
        <v>31</v>
      </c>
      <c r="D16" s="60" t="s">
        <v>50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9">
        <v>68605</v>
      </c>
    </row>
    <row r="17" spans="1:10" ht="18">
      <c r="A17" s="6"/>
      <c r="B17" s="50">
        <v>12</v>
      </c>
      <c r="C17" s="16" t="s">
        <v>35</v>
      </c>
      <c r="D17" s="61" t="s">
        <v>75</v>
      </c>
      <c r="E17" s="33">
        <v>72604</v>
      </c>
      <c r="F17" s="33">
        <v>18863</v>
      </c>
      <c r="G17" s="66">
        <v>91467</v>
      </c>
      <c r="H17" s="33">
        <v>23486</v>
      </c>
      <c r="I17" s="33">
        <v>121</v>
      </c>
      <c r="J17" s="68">
        <v>23607</v>
      </c>
    </row>
    <row r="18" spans="1:10" ht="18">
      <c r="A18" s="6"/>
      <c r="B18" s="48">
        <v>13</v>
      </c>
      <c r="C18" s="22" t="s">
        <v>32</v>
      </c>
      <c r="D18" s="60" t="s">
        <v>51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9">
        <v>57851</v>
      </c>
    </row>
    <row r="19" spans="1:10" ht="18">
      <c r="A19" s="6"/>
      <c r="B19" s="50">
        <v>14</v>
      </c>
      <c r="C19" s="16" t="s">
        <v>21</v>
      </c>
      <c r="D19" s="64" t="s">
        <v>76</v>
      </c>
      <c r="E19" s="70">
        <v>7645360</v>
      </c>
      <c r="F19" s="70">
        <v>48595732</v>
      </c>
      <c r="G19" s="66">
        <v>56241092</v>
      </c>
      <c r="H19" s="70">
        <v>27800</v>
      </c>
      <c r="I19" s="70">
        <v>226146</v>
      </c>
      <c r="J19" s="68">
        <v>253946</v>
      </c>
    </row>
    <row r="20" spans="1:10" ht="18">
      <c r="A20" s="6"/>
      <c r="B20" s="51">
        <v>15</v>
      </c>
      <c r="C20" s="35" t="s">
        <v>10</v>
      </c>
      <c r="D20" s="63" t="s">
        <v>75</v>
      </c>
      <c r="E20" s="71">
        <v>7981241</v>
      </c>
      <c r="F20" s="71">
        <v>3387694</v>
      </c>
      <c r="G20" s="66">
        <v>11368935</v>
      </c>
      <c r="H20" s="71">
        <v>288543</v>
      </c>
      <c r="I20" s="71">
        <v>11767</v>
      </c>
      <c r="J20" s="68">
        <v>300310</v>
      </c>
    </row>
    <row r="21" spans="1:10" ht="18">
      <c r="A21" s="6"/>
      <c r="B21" s="50">
        <v>16</v>
      </c>
      <c r="C21" s="16" t="s">
        <v>11</v>
      </c>
      <c r="D21" s="61" t="s">
        <v>52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9">
        <v>377188</v>
      </c>
    </row>
    <row r="22" spans="1:10" ht="18">
      <c r="A22" s="6"/>
      <c r="B22" s="51">
        <v>17</v>
      </c>
      <c r="C22" s="35" t="s">
        <v>22</v>
      </c>
      <c r="D22" s="63" t="s">
        <v>53</v>
      </c>
      <c r="E22" s="45">
        <v>829309</v>
      </c>
      <c r="F22" s="45">
        <v>553012</v>
      </c>
      <c r="G22" s="19">
        <v>1382321</v>
      </c>
      <c r="H22" s="45">
        <v>15906</v>
      </c>
      <c r="I22" s="45">
        <v>12605</v>
      </c>
      <c r="J22" s="49">
        <v>28511</v>
      </c>
    </row>
    <row r="23" spans="1:10" ht="18">
      <c r="A23" s="6"/>
      <c r="B23" s="51">
        <v>18</v>
      </c>
      <c r="C23" s="35" t="s">
        <v>26</v>
      </c>
      <c r="D23" s="63" t="s">
        <v>76</v>
      </c>
      <c r="E23" s="45">
        <v>1273966</v>
      </c>
      <c r="F23" s="45">
        <v>3831307</v>
      </c>
      <c r="G23" s="19">
        <v>5105273</v>
      </c>
      <c r="H23" s="45">
        <v>11225</v>
      </c>
      <c r="I23" s="45">
        <v>77216</v>
      </c>
      <c r="J23" s="49">
        <v>88441</v>
      </c>
    </row>
    <row r="24" spans="1:10" ht="18">
      <c r="A24" s="6"/>
      <c r="B24" s="50">
        <v>19</v>
      </c>
      <c r="C24" s="16" t="s">
        <v>33</v>
      </c>
      <c r="D24" s="61" t="s">
        <v>75</v>
      </c>
      <c r="E24" s="18">
        <v>2983810</v>
      </c>
      <c r="F24" s="18">
        <v>6676339</v>
      </c>
      <c r="G24" s="19">
        <v>9660149</v>
      </c>
      <c r="H24" s="18">
        <v>26311</v>
      </c>
      <c r="I24" s="18">
        <v>49061</v>
      </c>
      <c r="J24" s="49">
        <v>75372</v>
      </c>
    </row>
    <row r="25" spans="1:10" ht="18">
      <c r="A25" s="6"/>
      <c r="B25" s="48">
        <v>20</v>
      </c>
      <c r="C25" s="22" t="s">
        <v>23</v>
      </c>
      <c r="D25" s="60" t="s">
        <v>75</v>
      </c>
      <c r="E25" s="65">
        <v>6100830</v>
      </c>
      <c r="F25" s="65">
        <v>33054248</v>
      </c>
      <c r="G25" s="66">
        <v>39155078</v>
      </c>
      <c r="H25" s="65">
        <v>370260</v>
      </c>
      <c r="I25" s="65">
        <v>1764012</v>
      </c>
      <c r="J25" s="68">
        <v>2134272</v>
      </c>
    </row>
    <row r="26" spans="2:10" ht="18">
      <c r="B26" s="50">
        <v>21</v>
      </c>
      <c r="C26" s="16" t="s">
        <v>12</v>
      </c>
      <c r="D26" s="61" t="s">
        <v>54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19">
        <v>9916</v>
      </c>
    </row>
    <row r="27" spans="2:10" ht="18">
      <c r="B27" s="48">
        <v>22</v>
      </c>
      <c r="C27" s="22" t="s">
        <v>43</v>
      </c>
      <c r="D27" s="60" t="s">
        <v>76</v>
      </c>
      <c r="E27" s="65">
        <v>824589</v>
      </c>
      <c r="F27" s="65">
        <v>12744</v>
      </c>
      <c r="G27" s="19">
        <v>837333</v>
      </c>
      <c r="H27" s="65">
        <v>5525</v>
      </c>
      <c r="I27" s="65">
        <v>39363</v>
      </c>
      <c r="J27" s="19">
        <v>44888</v>
      </c>
    </row>
    <row r="28" spans="2:10" ht="18">
      <c r="B28" s="50">
        <v>23</v>
      </c>
      <c r="C28" s="16" t="s">
        <v>44</v>
      </c>
      <c r="D28" s="61" t="s">
        <v>48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19">
        <v>371851</v>
      </c>
    </row>
    <row r="29" spans="2:10" ht="18">
      <c r="B29" s="48">
        <v>24</v>
      </c>
      <c r="C29" s="22" t="s">
        <v>36</v>
      </c>
      <c r="D29" s="60" t="s">
        <v>51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19">
        <v>363717</v>
      </c>
    </row>
    <row r="30" spans="2:10" ht="18">
      <c r="B30" s="50">
        <v>25</v>
      </c>
      <c r="C30" s="16" t="s">
        <v>13</v>
      </c>
      <c r="D30" s="64" t="s">
        <v>76</v>
      </c>
      <c r="E30" s="70">
        <v>373320</v>
      </c>
      <c r="F30" s="70">
        <v>187359</v>
      </c>
      <c r="G30" s="66">
        <v>560679</v>
      </c>
      <c r="H30" s="70">
        <v>1273</v>
      </c>
      <c r="I30" s="70">
        <v>1356</v>
      </c>
      <c r="J30" s="68">
        <v>2629</v>
      </c>
    </row>
    <row r="31" spans="2:10" ht="18">
      <c r="B31" s="48">
        <v>26</v>
      </c>
      <c r="C31" s="22" t="s">
        <v>14</v>
      </c>
      <c r="D31" s="60" t="s">
        <v>76</v>
      </c>
      <c r="E31" s="65">
        <v>2220328</v>
      </c>
      <c r="F31" s="65">
        <v>24754899</v>
      </c>
      <c r="G31" s="66">
        <v>26975227</v>
      </c>
      <c r="H31" s="65">
        <v>147107</v>
      </c>
      <c r="I31" s="65">
        <v>2086971</v>
      </c>
      <c r="J31" s="68">
        <v>2234078</v>
      </c>
    </row>
    <row r="32" spans="2:10" ht="18">
      <c r="B32" s="50">
        <v>27</v>
      </c>
      <c r="C32" s="16" t="s">
        <v>34</v>
      </c>
      <c r="D32" s="64" t="s">
        <v>76</v>
      </c>
      <c r="E32" s="70">
        <v>1317807</v>
      </c>
      <c r="F32" s="70">
        <v>1998221</v>
      </c>
      <c r="G32" s="66">
        <v>3316028</v>
      </c>
      <c r="H32" s="70">
        <v>340830</v>
      </c>
      <c r="I32" s="70">
        <v>1244275</v>
      </c>
      <c r="J32" s="68">
        <v>1585105</v>
      </c>
    </row>
    <row r="33" spans="2:10" ht="18">
      <c r="B33" s="48">
        <v>28</v>
      </c>
      <c r="C33" s="22" t="s">
        <v>15</v>
      </c>
      <c r="D33" s="60" t="s">
        <v>76</v>
      </c>
      <c r="E33" s="65">
        <v>4652748</v>
      </c>
      <c r="F33" s="65">
        <v>20105178</v>
      </c>
      <c r="G33" s="66">
        <v>24757926</v>
      </c>
      <c r="H33" s="65">
        <v>93086</v>
      </c>
      <c r="I33" s="65">
        <v>563661</v>
      </c>
      <c r="J33" s="68">
        <v>656747</v>
      </c>
    </row>
    <row r="34" spans="2:10" ht="18">
      <c r="B34" s="50">
        <v>29</v>
      </c>
      <c r="C34" s="16" t="s">
        <v>16</v>
      </c>
      <c r="D34" s="64" t="s">
        <v>76</v>
      </c>
      <c r="E34" s="70">
        <v>3946147</v>
      </c>
      <c r="F34" s="70">
        <v>24839917</v>
      </c>
      <c r="G34" s="66">
        <v>28786064</v>
      </c>
      <c r="H34" s="70">
        <v>164271</v>
      </c>
      <c r="I34" s="70">
        <v>559721</v>
      </c>
      <c r="J34" s="68">
        <v>723992</v>
      </c>
    </row>
    <row r="35" spans="2:10" ht="18">
      <c r="B35" s="48">
        <v>30</v>
      </c>
      <c r="C35" s="22" t="s">
        <v>24</v>
      </c>
      <c r="D35" s="60" t="s">
        <v>76</v>
      </c>
      <c r="E35" s="65">
        <v>18738643</v>
      </c>
      <c r="F35" s="65">
        <v>102451615</v>
      </c>
      <c r="G35" s="66">
        <v>121190258</v>
      </c>
      <c r="H35" s="65">
        <v>1065508</v>
      </c>
      <c r="I35" s="65">
        <v>5718839</v>
      </c>
      <c r="J35" s="68">
        <v>6784347</v>
      </c>
    </row>
    <row r="36" spans="2:10" ht="18">
      <c r="B36" s="50">
        <v>31</v>
      </c>
      <c r="C36" s="16" t="s">
        <v>27</v>
      </c>
      <c r="D36" s="64" t="s">
        <v>60</v>
      </c>
      <c r="E36" s="70">
        <v>59886</v>
      </c>
      <c r="F36" s="70">
        <v>63686</v>
      </c>
      <c r="G36" s="66">
        <v>123572</v>
      </c>
      <c r="H36" s="70">
        <v>2663</v>
      </c>
      <c r="I36" s="70">
        <v>3099</v>
      </c>
      <c r="J36" s="68">
        <v>5762</v>
      </c>
    </row>
    <row r="37" spans="2:10" ht="18">
      <c r="B37" s="48">
        <v>32</v>
      </c>
      <c r="C37" s="22" t="s">
        <v>38</v>
      </c>
      <c r="D37" s="60" t="s">
        <v>55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9">
        <v>0</v>
      </c>
    </row>
    <row r="38" spans="2:10" ht="18">
      <c r="B38" s="50">
        <v>33</v>
      </c>
      <c r="C38" s="16" t="s">
        <v>37</v>
      </c>
      <c r="D38" s="64" t="s">
        <v>56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9">
        <v>2</v>
      </c>
    </row>
    <row r="39" spans="2:10" ht="18">
      <c r="B39" s="48">
        <v>32</v>
      </c>
      <c r="C39" s="22" t="s">
        <v>41</v>
      </c>
      <c r="D39" s="60"/>
      <c r="E39" s="24"/>
      <c r="F39" s="24"/>
      <c r="G39" s="19"/>
      <c r="H39" s="24"/>
      <c r="I39" s="24"/>
      <c r="J39" s="49"/>
    </row>
    <row r="40" spans="2:10" ht="18.75" thickBot="1">
      <c r="B40" s="93" t="s">
        <v>17</v>
      </c>
      <c r="C40" s="94"/>
      <c r="D40" s="79"/>
      <c r="E40" s="53">
        <f aca="true" t="shared" si="0" ref="E40:J40">SUM(E6:E39)</f>
        <v>101387867</v>
      </c>
      <c r="F40" s="53">
        <f t="shared" si="0"/>
        <v>405736464</v>
      </c>
      <c r="G40" s="53">
        <f t="shared" si="0"/>
        <v>507124331</v>
      </c>
      <c r="H40" s="53">
        <f t="shared" si="0"/>
        <v>3162540</v>
      </c>
      <c r="I40" s="53">
        <f t="shared" si="0"/>
        <v>18552638</v>
      </c>
      <c r="J40" s="54">
        <f t="shared" si="0"/>
        <v>21715178</v>
      </c>
    </row>
    <row r="42" ht="15">
      <c r="E42" s="6"/>
    </row>
    <row r="43" spans="5:10" ht="15">
      <c r="E43" s="6"/>
      <c r="F43" s="6"/>
      <c r="G43" s="6"/>
      <c r="H43" s="6"/>
      <c r="I43" s="6"/>
      <c r="J43" s="6"/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ai.asemi</cp:lastModifiedBy>
  <cp:lastPrinted>2009-05-02T05:59:26Z</cp:lastPrinted>
  <dcterms:created xsi:type="dcterms:W3CDTF">2004-11-17T12:25:45Z</dcterms:created>
  <dcterms:modified xsi:type="dcterms:W3CDTF">2023-07-18T05:25:33Z</dcterms:modified>
  <cp:category/>
  <cp:version/>
  <cp:contentType/>
  <cp:contentStatus/>
</cp:coreProperties>
</file>