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اقدامات موردی\1401\تسهیلات کلان 100.000.000\3bank\تسهیلات غیرجاری\"/>
    </mc:Choice>
  </mc:AlternateContent>
  <bookViews>
    <workbookView xWindow="0" yWindow="0" windowWidth="20400" windowHeight="6420" tabRatio="815"/>
  </bookViews>
  <sheets>
    <sheet name="تسهیلات غیرجاری" sheetId="14" r:id="rId1"/>
  </sheets>
  <calcPr calcId="162913"/>
</workbook>
</file>

<file path=xl/calcChain.xml><?xml version="1.0" encoding="utf-8"?>
<calcChain xmlns="http://schemas.openxmlformats.org/spreadsheetml/2006/main">
  <c r="X4" i="14" l="1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67" i="14"/>
  <c r="X68" i="14"/>
  <c r="X70" i="14"/>
  <c r="X71" i="14"/>
  <c r="X72" i="14"/>
  <c r="X73" i="14"/>
  <c r="X74" i="14"/>
  <c r="X75" i="14"/>
  <c r="X76" i="14"/>
  <c r="X77" i="14"/>
  <c r="X78" i="14"/>
  <c r="X79" i="14"/>
  <c r="X80" i="14"/>
  <c r="X81" i="14"/>
  <c r="X82" i="14"/>
  <c r="X83" i="14"/>
  <c r="X84" i="14"/>
  <c r="X85" i="14"/>
  <c r="X86" i="14"/>
  <c r="X87" i="14"/>
  <c r="X88" i="14"/>
  <c r="X89" i="14"/>
  <c r="X90" i="14"/>
  <c r="X91" i="14"/>
  <c r="X92" i="14"/>
  <c r="X93" i="14"/>
  <c r="X94" i="14"/>
  <c r="X95" i="14"/>
  <c r="X96" i="14"/>
  <c r="X97" i="14"/>
  <c r="X98" i="14"/>
  <c r="X99" i="14"/>
  <c r="X100" i="14"/>
  <c r="X101" i="14"/>
  <c r="X102" i="14"/>
  <c r="X103" i="14"/>
  <c r="X104" i="14"/>
  <c r="X105" i="14"/>
  <c r="X106" i="14"/>
  <c r="X107" i="14"/>
  <c r="X108" i="14"/>
  <c r="X109" i="14"/>
  <c r="X110" i="14"/>
  <c r="X111" i="14"/>
  <c r="X112" i="14"/>
  <c r="X113" i="14"/>
  <c r="X3" i="14"/>
</calcChain>
</file>

<file path=xl/sharedStrings.xml><?xml version="1.0" encoding="utf-8"?>
<sst xmlns="http://schemas.openxmlformats.org/spreadsheetml/2006/main" count="152" uniqueCount="150">
  <si>
    <t>شناسه/کد ملي ذینفع واحد</t>
  </si>
  <si>
    <t>كد/ شناسه ملي مشتری</t>
  </si>
  <si>
    <t>نام مشتری</t>
  </si>
  <si>
    <t>اصل مبلغ پرداختي</t>
  </si>
  <si>
    <t>مانده اصل تسهيلات/بدهي جاري</t>
  </si>
  <si>
    <t>مانده اصل تسهيلات/بدهي غيرجاري</t>
  </si>
  <si>
    <t>مدت قرارداد (ماه)</t>
  </si>
  <si>
    <t>دوره تنفس (ماه)</t>
  </si>
  <si>
    <t>نرخ سود/كارمزد (درصد)</t>
  </si>
  <si>
    <t>ارزش وثيقه كالا</t>
  </si>
  <si>
    <t>ارزش وثيقه ضمانت‌نامه</t>
  </si>
  <si>
    <t>ملكي</t>
  </si>
  <si>
    <t>محل طرح</t>
  </si>
  <si>
    <t>كارخانه</t>
  </si>
  <si>
    <t>ماشين‌آلات و تجهيزات</t>
  </si>
  <si>
    <t>سفته و برات</t>
  </si>
  <si>
    <t>سهام</t>
  </si>
  <si>
    <t>اوراق مشاركت</t>
  </si>
  <si>
    <t>ساير اوراق بهادار</t>
  </si>
  <si>
    <t>چك</t>
  </si>
  <si>
    <t>سپرده‌ها</t>
  </si>
  <si>
    <t>قرارداد لازم‌الاجرا</t>
  </si>
  <si>
    <t>ساير</t>
  </si>
  <si>
    <t xml:space="preserve">جمع ارزش وثايق </t>
  </si>
  <si>
    <t>شرکت شکوه نور احسان</t>
  </si>
  <si>
    <t>شرکت افضل حکمت</t>
  </si>
  <si>
    <t>شرکت شکوه نور آوران آفتاب</t>
  </si>
  <si>
    <t>شرکت جهان تجارت تیوا</t>
  </si>
  <si>
    <t>شرکت تجارت نصر البرز</t>
  </si>
  <si>
    <t>شرکت سروش تجارت برین</t>
  </si>
  <si>
    <t>شرکت طراحي پويان پاسارگاد خاورميانه</t>
  </si>
  <si>
    <t>شرکت ذوب و نورد آرتين</t>
  </si>
  <si>
    <t xml:space="preserve"> شرکت سروش تجارت سيمرغ</t>
  </si>
  <si>
    <t xml:space="preserve"> شرکت عمران تجارت امير</t>
  </si>
  <si>
    <t xml:space="preserve"> شرکت کوه آوران جيحون</t>
  </si>
  <si>
    <t>شرکت جاوید گشت هیرمند</t>
  </si>
  <si>
    <t>شرکت جاويد گشت آرکا</t>
  </si>
  <si>
    <t>شرکت سيويل سازه پارميد</t>
  </si>
  <si>
    <t xml:space="preserve"> شرکت جهان گستر پژواک</t>
  </si>
  <si>
    <t xml:space="preserve"> شرکت پایدار کالای پاسارگاد</t>
  </si>
  <si>
    <t xml:space="preserve"> شرکت صنایع شیمیایی فنل کژال</t>
  </si>
  <si>
    <t xml:space="preserve"> شرکت الکترو کژال دياموند</t>
  </si>
  <si>
    <t xml:space="preserve"> شرکت گروه مشاوران راهبرد پويان آدان</t>
  </si>
  <si>
    <t>شرکت صنايع لوله سازي دقيق زاگرس آسيا</t>
  </si>
  <si>
    <t>شرکت باران تجارت آوا</t>
  </si>
  <si>
    <t xml:space="preserve"> شرکت گلگون تجارت جهان</t>
  </si>
  <si>
    <t>شرکت فولاد ماهان سپاهان</t>
  </si>
  <si>
    <t>شرکت پترو صنعت صفه</t>
  </si>
  <si>
    <t>شرکت نگین تجارت اسپادانا</t>
  </si>
  <si>
    <t>شرکت پخش آهن آلات پيشرو فراز سپاهان</t>
  </si>
  <si>
    <t>شرکت فولادسازان دماوند</t>
  </si>
  <si>
    <t>شرکت صنايع فولاد سازان امير آباد</t>
  </si>
  <si>
    <t>شرکت پرشين پرسپوليس صنعت(سهامي خاص)</t>
  </si>
  <si>
    <t>شرکت آلتين تجارت پويش</t>
  </si>
  <si>
    <t xml:space="preserve"> شرکت رخسار صنعت ماهان</t>
  </si>
  <si>
    <t xml:space="preserve"> شرکت تعاوني شايان شيمي خوزستان</t>
  </si>
  <si>
    <t>شرکت آوه نويد فرزام</t>
  </si>
  <si>
    <t>شرکت انديشمندان پايدار اروين</t>
  </si>
  <si>
    <t>شرکت پايه ريزان دهر</t>
  </si>
  <si>
    <t>شرکت بازرگاني کشتي طلائي سيدين</t>
  </si>
  <si>
    <t>شرکت جبال بارز ناژين</t>
  </si>
  <si>
    <t>شرکت کوشان تجارت کاسپين</t>
  </si>
  <si>
    <t xml:space="preserve"> شرکت تهران توليد</t>
  </si>
  <si>
    <t xml:space="preserve"> شرکت پليمرپلاست پارس</t>
  </si>
  <si>
    <t xml:space="preserve"> شرکت ساران کالا</t>
  </si>
  <si>
    <t>شرکت  وینا بست</t>
  </si>
  <si>
    <t xml:space="preserve">شرکت ويستا بست </t>
  </si>
  <si>
    <t xml:space="preserve"> شرکت پارت پولاد</t>
  </si>
  <si>
    <t>شرکت مهندسي همراهان فناوري اطلاعات</t>
  </si>
  <si>
    <t>شرکت آتيه سازان سارا</t>
  </si>
  <si>
    <t>شرکت فاراد تجارت</t>
  </si>
  <si>
    <t>شرکت سيماي زيباي کيش</t>
  </si>
  <si>
    <t>شرکت سلامت انديشان نور</t>
  </si>
  <si>
    <t xml:space="preserve"> شرکت توسعه فولادايرانيان</t>
  </si>
  <si>
    <t>شرکت بازرگاني الماس شکفته پايتخت</t>
  </si>
  <si>
    <t>شرکت توليدي ظروف يکبار مصرف تيراژه پلاست</t>
  </si>
  <si>
    <t xml:space="preserve"> شرکت صنايع چوب و فلز سما چوب زاگرس</t>
  </si>
  <si>
    <t>شرکت صنعتي زراع پاش</t>
  </si>
  <si>
    <t>شرکت مهندسي صنعت گستران زيما</t>
  </si>
  <si>
    <t>شرکت  فولاد سازان تخت جمشيد</t>
  </si>
  <si>
    <t xml:space="preserve"> شرکت سيرمان البرز</t>
  </si>
  <si>
    <t>شرکت بازرگاني الماس گستران تيراژه</t>
  </si>
  <si>
    <t xml:space="preserve"> شرکت فريور تجارت شايا</t>
  </si>
  <si>
    <t xml:space="preserve"> شرکت آذین گستر چهل ستون</t>
  </si>
  <si>
    <t xml:space="preserve"> شرکت بازرگانی پرنیان تجارت گیتی</t>
  </si>
  <si>
    <t xml:space="preserve"> شرکت سانیدو تجارت ایرانیان</t>
  </si>
  <si>
    <t xml:space="preserve"> شرکت فولاد بن برش</t>
  </si>
  <si>
    <t>شرکت تجارت گذرگاه شمالي</t>
  </si>
  <si>
    <t xml:space="preserve"> شرکت طلايه داران آفاق</t>
  </si>
  <si>
    <t xml:space="preserve"> شرکت توليدي مرغ و جوجه البرز</t>
  </si>
  <si>
    <t xml:space="preserve"> شرکت بين المللي سرمايه گذاري اقتصاد جهان صنعت</t>
  </si>
  <si>
    <t xml:space="preserve"> شرکت توسعه سرمايه تابان کيش</t>
  </si>
  <si>
    <t>شرکت بازرگاني پانيذ تجارت آريا</t>
  </si>
  <si>
    <t xml:space="preserve"> شرکت تضامني متقي وشريک</t>
  </si>
  <si>
    <t xml:space="preserve"> شرکت پرتوسپهرآريا</t>
  </si>
  <si>
    <t>شرکت پاژنگ خودرو</t>
  </si>
  <si>
    <t xml:space="preserve"> شرکت آهن و فولاد لوشان</t>
  </si>
  <si>
    <t>شرکت مهندسي فني بازرگاني فراز تجارت کاسپين</t>
  </si>
  <si>
    <t xml:space="preserve"> شرکت بازرگاني پاژ تجارت توس</t>
  </si>
  <si>
    <t xml:space="preserve">شرکت آفتاب پرديس روناک </t>
  </si>
  <si>
    <t>شرکت بازرگاني رادمهر رسپينا</t>
  </si>
  <si>
    <t>شرکت نورد صارم آسيا</t>
  </si>
  <si>
    <t>شرکت بازرگاني کارن تجارت پويا</t>
  </si>
  <si>
    <t>شرکت بازرگانی توسعه صادرات</t>
  </si>
  <si>
    <t>شرکت فیلی قشم</t>
  </si>
  <si>
    <t>شرکت کلان گستر ماد</t>
  </si>
  <si>
    <t>شرکت توليدي ابر سالار</t>
  </si>
  <si>
    <t>شرکت آوند کالاي نياکان</t>
  </si>
  <si>
    <t>شرکت پديده تجارت کاسپين</t>
  </si>
  <si>
    <t xml:space="preserve"> شرکت بهين دارو برتر</t>
  </si>
  <si>
    <t>شرکت جهان بهبود</t>
  </si>
  <si>
    <t>شرکت کمال دارو</t>
  </si>
  <si>
    <t>شرکت وشنا تجارت ايرانيان</t>
  </si>
  <si>
    <t xml:space="preserve"> شرکت دارو گستر رازي</t>
  </si>
  <si>
    <t xml:space="preserve"> شرکت فراورده هاي شيمي کوير سمنان</t>
  </si>
  <si>
    <t>شرکت بازرگاني الماس درخشان خليج</t>
  </si>
  <si>
    <t>شرکت صداي رساي نسيم</t>
  </si>
  <si>
    <t>شرکت دريا پاسارگاد جنوب</t>
  </si>
  <si>
    <t>شرکت نمايان پرداز</t>
  </si>
  <si>
    <t xml:space="preserve"> شرکت تجارت مدائن مهر کيش</t>
  </si>
  <si>
    <t>شرکت بازرگاني فانوس جهان رهنمون</t>
  </si>
  <si>
    <t>شرکت ميراث آفتاب پارسيان</t>
  </si>
  <si>
    <t>شرکت نورد لوله خاورميانه سهامي خاص</t>
  </si>
  <si>
    <t>شرکت بازرگاني پويندگان کيان</t>
  </si>
  <si>
    <t>شرکت آيلين نان ارس</t>
  </si>
  <si>
    <t>شرکت تعاوني مسکن فرهنگيان ساوه</t>
  </si>
  <si>
    <t xml:space="preserve"> شرکت عمراني ميهن سازه هامون</t>
  </si>
  <si>
    <t xml:space="preserve">هواپیمایی سهند آسیا </t>
  </si>
  <si>
    <t xml:space="preserve">پردازش ابری مبین </t>
  </si>
  <si>
    <t xml:space="preserve">مکاترونیک مبین ارقام </t>
  </si>
  <si>
    <t xml:space="preserve">آرسا سازه آواک </t>
  </si>
  <si>
    <t xml:space="preserve">ارتباطات مبین ارقام </t>
  </si>
  <si>
    <t xml:space="preserve"> شرکت الماس غرب ميلادتبريز</t>
  </si>
  <si>
    <t>0052466981</t>
  </si>
  <si>
    <t>0381078221
0452606977</t>
  </si>
  <si>
    <t>57778019
450257797</t>
  </si>
  <si>
    <t/>
  </si>
  <si>
    <t>31و20</t>
  </si>
  <si>
    <t>2.377.000</t>
  </si>
  <si>
    <t>30و24</t>
  </si>
  <si>
    <t>31و24</t>
  </si>
  <si>
    <t>31و29</t>
  </si>
  <si>
    <t>1.860.000</t>
  </si>
  <si>
    <t>22و24</t>
  </si>
  <si>
    <t>28و25</t>
  </si>
  <si>
    <t>26و29</t>
  </si>
  <si>
    <t>24و31</t>
  </si>
  <si>
    <t>491483589
6029934201</t>
  </si>
  <si>
    <t>2928783229
02755093021</t>
  </si>
  <si>
    <t>ريز تسهيلات غیرجاری بیش از یک هزار میلیارد ریال مشتريان مشمول بانک سرمایه 1400/12/29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</si>
</sst>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;\(#,##0.##\)"/>
  </numFmts>
  <fonts count="14" x14ac:knownFonts="1">
    <font>
      <sz val="10"/>
      <name val="Arial"/>
    </font>
    <font>
      <b/>
      <sz val="10.25"/>
      <name val="Tahoma"/>
    </font>
    <font>
      <b/>
      <sz val="9.25"/>
      <name val="Tahoma"/>
    </font>
    <font>
      <b/>
      <sz val="10.25"/>
      <name val="Tahoma"/>
    </font>
    <font>
      <b/>
      <sz val="9.25"/>
      <name val="Tahoma"/>
    </font>
    <font>
      <sz val="8.25"/>
      <name val="Tahoma"/>
    </font>
    <font>
      <b/>
      <sz val="10.25"/>
      <name val="Tahoma"/>
    </font>
    <font>
      <sz val="12"/>
      <name val="B Nazanin"/>
      <charset val="178"/>
    </font>
    <font>
      <sz val="12"/>
      <color theme="1"/>
      <name val="B Nazanin"/>
      <charset val="178"/>
    </font>
    <font>
      <sz val="12"/>
      <color indexed="8"/>
      <name val="B Nazanin"/>
      <charset val="178"/>
    </font>
    <font>
      <sz val="13"/>
      <name val="B Mitra"/>
      <charset val="178"/>
    </font>
    <font>
      <sz val="11"/>
      <name val="B Nazanin"/>
      <charset val="178"/>
    </font>
    <font>
      <sz val="11"/>
      <color theme="1"/>
      <name val="Calibri"/>
      <family val="2"/>
      <scheme val="minor"/>
    </font>
    <font>
      <b/>
      <sz val="10.2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5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6" fillId="2" borderId="0" xfId="0" applyFont="1" applyFill="1" applyAlignment="1">
      <alignment vertical="center"/>
    </xf>
    <xf numFmtId="0" fontId="0" fillId="0" borderId="0" xfId="0" applyAlignment="1">
      <alignment readingOrder="2"/>
    </xf>
    <xf numFmtId="0" fontId="3" fillId="2" borderId="0" xfId="0" applyFont="1" applyFill="1" applyAlignment="1">
      <alignment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2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right" vertical="center" wrapText="1"/>
    </xf>
    <xf numFmtId="2" fontId="7" fillId="4" borderId="4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2" fontId="7" fillId="4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 readingOrder="2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2" fontId="8" fillId="4" borderId="4" xfId="0" applyNumberFormat="1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/>
    </xf>
    <xf numFmtId="3" fontId="7" fillId="4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1" fontId="8" fillId="4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3" fontId="8" fillId="4" borderId="3" xfId="0" applyNumberFormat="1" applyFont="1" applyFill="1" applyBorder="1" applyAlignment="1">
      <alignment horizontal="right" vertical="center" wrapText="1"/>
    </xf>
    <xf numFmtId="3" fontId="8" fillId="4" borderId="5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 readingOrder="2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 fitToPage="1"/>
  </sheetPr>
  <dimension ref="A1:Y235"/>
  <sheetViews>
    <sheetView rightToLeft="1" tabSelected="1" workbookViewId="0"/>
  </sheetViews>
  <sheetFormatPr defaultRowHeight="12.75" x14ac:dyDescent="0.2"/>
  <cols>
    <col min="1" max="1" width="15" customWidth="1"/>
    <col min="2" max="2" width="30.85546875" style="4" bestFit="1" customWidth="1"/>
    <col min="3" max="3" width="24.28515625" bestFit="1" customWidth="1"/>
    <col min="4" max="4" width="18.42578125" bestFit="1" customWidth="1"/>
    <col min="5" max="5" width="19.28515625" bestFit="1" customWidth="1"/>
    <col min="6" max="6" width="23.85546875" bestFit="1" customWidth="1"/>
    <col min="7" max="7" width="11.5703125" bestFit="1" customWidth="1"/>
    <col min="8" max="8" width="10.85546875" bestFit="1" customWidth="1"/>
    <col min="9" max="9" width="15" bestFit="1" customWidth="1"/>
    <col min="10" max="10" width="16.5703125" bestFit="1" customWidth="1"/>
    <col min="11" max="11" width="11.28515625" bestFit="1" customWidth="1"/>
    <col min="12" max="12" width="18.42578125" bestFit="1" customWidth="1"/>
    <col min="13" max="14" width="5.28515625" bestFit="1" customWidth="1"/>
    <col min="15" max="15" width="12" bestFit="1" customWidth="1"/>
    <col min="16" max="16" width="18.42578125" bestFit="1" customWidth="1"/>
    <col min="17" max="17" width="5.5703125" bestFit="1" customWidth="1"/>
    <col min="18" max="18" width="8.140625" bestFit="1" customWidth="1"/>
    <col min="19" max="19" width="10.7109375" bestFit="1" customWidth="1"/>
    <col min="20" max="20" width="18.42578125" bestFit="1" customWidth="1"/>
    <col min="21" max="21" width="6.42578125" bestFit="1" customWidth="1"/>
    <col min="22" max="22" width="15.140625" bestFit="1" customWidth="1"/>
    <col min="23" max="23" width="4.85546875" bestFit="1" customWidth="1"/>
    <col min="24" max="24" width="19.7109375" bestFit="1" customWidth="1"/>
    <col min="25" max="25" width="10.140625" bestFit="1" customWidth="1"/>
  </cols>
  <sheetData>
    <row r="1" spans="1:25" ht="13.5" x14ac:dyDescent="0.2">
      <c r="A1" s="7" t="s">
        <v>149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1"/>
    </row>
    <row r="2" spans="1:25" ht="33.75" customHeight="1" x14ac:dyDescent="0.2">
      <c r="A2" s="1" t="s">
        <v>1</v>
      </c>
      <c r="B2" s="1" t="s">
        <v>2</v>
      </c>
      <c r="C2" s="6" t="s">
        <v>0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</row>
    <row r="3" spans="1:25" ht="18.75" x14ac:dyDescent="0.2">
      <c r="A3" s="8">
        <v>10380480903</v>
      </c>
      <c r="B3" s="9" t="s">
        <v>24</v>
      </c>
      <c r="C3" s="51">
        <v>790350629</v>
      </c>
      <c r="D3" s="27">
        <v>1525519378570.0002</v>
      </c>
      <c r="E3" s="27">
        <v>0</v>
      </c>
      <c r="F3" s="27">
        <v>1523032872129</v>
      </c>
      <c r="G3" s="27">
        <v>36</v>
      </c>
      <c r="H3" s="27">
        <v>3</v>
      </c>
      <c r="I3" s="27">
        <v>32</v>
      </c>
      <c r="J3" s="27">
        <v>0</v>
      </c>
      <c r="K3" s="27">
        <v>0</v>
      </c>
      <c r="L3" s="27">
        <v>150336000000</v>
      </c>
      <c r="M3" s="27"/>
      <c r="N3" s="27"/>
      <c r="O3" s="27"/>
      <c r="P3" s="27">
        <v>1510100000000</v>
      </c>
      <c r="Q3" s="27"/>
      <c r="R3" s="27"/>
      <c r="S3" s="27"/>
      <c r="T3" s="27">
        <v>3393000000000</v>
      </c>
      <c r="U3" s="27"/>
      <c r="V3" s="27">
        <v>23</v>
      </c>
      <c r="W3" s="27"/>
      <c r="X3" s="27">
        <f>U3+T3+S3+R3+Q3+P3+O3+N3+M3+L3+K3+J3</f>
        <v>5053436000000</v>
      </c>
      <c r="Y3" s="27"/>
    </row>
    <row r="4" spans="1:25" ht="18.75" x14ac:dyDescent="0.2">
      <c r="A4" s="10">
        <v>10320670697</v>
      </c>
      <c r="B4" s="11" t="s">
        <v>25</v>
      </c>
      <c r="C4" s="51"/>
      <c r="D4" s="27">
        <v>1358326412184.9998</v>
      </c>
      <c r="E4" s="27">
        <v>0</v>
      </c>
      <c r="F4" s="27">
        <v>1346056863591</v>
      </c>
      <c r="G4" s="27">
        <v>36</v>
      </c>
      <c r="H4" s="27">
        <v>3</v>
      </c>
      <c r="I4" s="27">
        <v>29</v>
      </c>
      <c r="J4" s="27">
        <v>0</v>
      </c>
      <c r="K4" s="27">
        <v>0</v>
      </c>
      <c r="L4" s="27">
        <v>82018810000</v>
      </c>
      <c r="M4" s="27"/>
      <c r="N4" s="27"/>
      <c r="O4" s="27"/>
      <c r="P4" s="27">
        <v>2892000000000</v>
      </c>
      <c r="Q4" s="27"/>
      <c r="R4" s="27"/>
      <c r="S4" s="27"/>
      <c r="T4" s="27">
        <v>3340000000000</v>
      </c>
      <c r="U4" s="27"/>
      <c r="V4" s="27">
        <v>22</v>
      </c>
      <c r="W4" s="27"/>
      <c r="X4" s="27">
        <f t="shared" ref="X4:X67" si="0">U4+T4+S4+R4+Q4+P4+O4+N4+M4+L4+K4+J4</f>
        <v>6314018810000</v>
      </c>
    </row>
    <row r="5" spans="1:25" ht="18.75" x14ac:dyDescent="0.2">
      <c r="A5" s="10">
        <v>10380481879</v>
      </c>
      <c r="B5" s="11" t="s">
        <v>26</v>
      </c>
      <c r="C5" s="51"/>
      <c r="D5" s="27">
        <v>1047524758971.9998</v>
      </c>
      <c r="E5" s="27">
        <v>0</v>
      </c>
      <c r="F5" s="27">
        <v>1047524758971.9998</v>
      </c>
      <c r="G5" s="27">
        <v>36</v>
      </c>
      <c r="H5" s="27">
        <v>3</v>
      </c>
      <c r="I5" s="27">
        <v>32</v>
      </c>
      <c r="J5" s="27">
        <v>0</v>
      </c>
      <c r="K5" s="27">
        <v>0</v>
      </c>
      <c r="L5" s="27">
        <v>38094800000</v>
      </c>
      <c r="M5" s="27"/>
      <c r="N5" s="27"/>
      <c r="O5" s="27"/>
      <c r="P5" s="27">
        <v>2340000000000</v>
      </c>
      <c r="Q5" s="27"/>
      <c r="R5" s="27"/>
      <c r="S5" s="27"/>
      <c r="T5" s="27">
        <v>2720000000000</v>
      </c>
      <c r="U5" s="27"/>
      <c r="V5" s="27">
        <v>16</v>
      </c>
      <c r="W5" s="27"/>
      <c r="X5" s="27">
        <f t="shared" si="0"/>
        <v>5098094800000</v>
      </c>
    </row>
    <row r="6" spans="1:25" ht="18.75" x14ac:dyDescent="0.2">
      <c r="A6" s="10">
        <v>10320611346</v>
      </c>
      <c r="B6" s="11" t="s">
        <v>27</v>
      </c>
      <c r="C6" s="51"/>
      <c r="D6" s="27">
        <v>1501315781630.0002</v>
      </c>
      <c r="E6" s="27">
        <v>0</v>
      </c>
      <c r="F6" s="27">
        <v>1483948150259.0002</v>
      </c>
      <c r="G6" s="27">
        <v>36</v>
      </c>
      <c r="H6" s="27">
        <v>3</v>
      </c>
      <c r="I6" s="27">
        <v>32</v>
      </c>
      <c r="J6" s="27">
        <v>0</v>
      </c>
      <c r="K6" s="27">
        <v>0</v>
      </c>
      <c r="L6" s="27">
        <v>110807600000</v>
      </c>
      <c r="M6" s="27"/>
      <c r="N6" s="27"/>
      <c r="O6" s="27"/>
      <c r="P6" s="27">
        <v>3360000000000</v>
      </c>
      <c r="Q6" s="27"/>
      <c r="R6" s="27"/>
      <c r="S6" s="27"/>
      <c r="T6" s="27">
        <v>3873000000000</v>
      </c>
      <c r="U6" s="27"/>
      <c r="V6" s="27">
        <v>22</v>
      </c>
      <c r="W6" s="27"/>
      <c r="X6" s="27">
        <f t="shared" si="0"/>
        <v>7343807600000</v>
      </c>
    </row>
    <row r="7" spans="1:25" ht="18.75" x14ac:dyDescent="0.2">
      <c r="A7" s="10">
        <v>10320774211</v>
      </c>
      <c r="B7" s="11" t="s">
        <v>28</v>
      </c>
      <c r="C7" s="51"/>
      <c r="D7" s="27">
        <v>1376442208485</v>
      </c>
      <c r="E7" s="27">
        <v>0</v>
      </c>
      <c r="F7" s="27">
        <v>1376442208485</v>
      </c>
      <c r="G7" s="27">
        <v>36</v>
      </c>
      <c r="H7" s="27">
        <v>3</v>
      </c>
      <c r="I7" s="27">
        <v>31</v>
      </c>
      <c r="J7" s="27">
        <v>0</v>
      </c>
      <c r="K7" s="27">
        <v>0</v>
      </c>
      <c r="L7" s="27">
        <v>144348730000</v>
      </c>
      <c r="M7" s="27"/>
      <c r="N7" s="27"/>
      <c r="O7" s="27"/>
      <c r="P7" s="27">
        <v>3060000000000</v>
      </c>
      <c r="Q7" s="27"/>
      <c r="R7" s="27"/>
      <c r="S7" s="27"/>
      <c r="T7" s="27">
        <v>3478000000000</v>
      </c>
      <c r="U7" s="27"/>
      <c r="V7" s="27">
        <v>20</v>
      </c>
      <c r="W7" s="27"/>
      <c r="X7" s="27">
        <f t="shared" si="0"/>
        <v>6682348730000</v>
      </c>
    </row>
    <row r="8" spans="1:25" ht="18.75" x14ac:dyDescent="0.2">
      <c r="A8" s="12">
        <v>10380450900</v>
      </c>
      <c r="B8" s="13" t="s">
        <v>29</v>
      </c>
      <c r="C8" s="51"/>
      <c r="D8" s="27">
        <v>1105790390097.9998</v>
      </c>
      <c r="E8" s="27">
        <v>0</v>
      </c>
      <c r="F8" s="27">
        <v>1105790390097.9998</v>
      </c>
      <c r="G8" s="28">
        <v>36</v>
      </c>
      <c r="H8" s="28">
        <v>3</v>
      </c>
      <c r="I8" s="28">
        <v>33</v>
      </c>
      <c r="J8" s="27">
        <v>0</v>
      </c>
      <c r="K8" s="27">
        <v>0</v>
      </c>
      <c r="L8" s="27">
        <v>84840000000</v>
      </c>
      <c r="M8" s="28"/>
      <c r="N8" s="28"/>
      <c r="O8" s="28"/>
      <c r="P8" s="27">
        <v>2520000000000</v>
      </c>
      <c r="Q8" s="28"/>
      <c r="R8" s="28"/>
      <c r="S8" s="28"/>
      <c r="T8" s="27">
        <v>2874000000000</v>
      </c>
      <c r="U8" s="28"/>
      <c r="V8" s="28">
        <v>16</v>
      </c>
      <c r="W8" s="28"/>
      <c r="X8" s="27">
        <f t="shared" si="0"/>
        <v>5478840000000</v>
      </c>
    </row>
    <row r="9" spans="1:25" ht="18.75" x14ac:dyDescent="0.2">
      <c r="A9" s="8">
        <v>10103347118</v>
      </c>
      <c r="B9" s="9" t="s">
        <v>30</v>
      </c>
      <c r="C9" s="51" t="s">
        <v>133</v>
      </c>
      <c r="D9" s="27">
        <v>700000000000</v>
      </c>
      <c r="E9" s="27">
        <v>0</v>
      </c>
      <c r="F9" s="27">
        <v>700000000000</v>
      </c>
      <c r="G9" s="27">
        <v>10.833333333333334</v>
      </c>
      <c r="H9" s="27">
        <v>0</v>
      </c>
      <c r="I9" s="27">
        <v>27</v>
      </c>
      <c r="J9" s="27">
        <v>0</v>
      </c>
      <c r="K9" s="27">
        <v>0</v>
      </c>
      <c r="L9" s="27">
        <v>810616000000</v>
      </c>
      <c r="M9" s="27"/>
      <c r="N9" s="27"/>
      <c r="O9" s="27"/>
      <c r="P9" s="27">
        <v>0</v>
      </c>
      <c r="Q9" s="27"/>
      <c r="R9" s="27"/>
      <c r="S9" s="27"/>
      <c r="T9" s="27">
        <v>1050000000000</v>
      </c>
      <c r="U9" s="27"/>
      <c r="V9" s="27">
        <v>1</v>
      </c>
      <c r="W9" s="27"/>
      <c r="X9" s="27">
        <f t="shared" si="0"/>
        <v>1860616000000</v>
      </c>
    </row>
    <row r="10" spans="1:25" ht="18.75" x14ac:dyDescent="0.2">
      <c r="A10" s="8">
        <v>10103965926</v>
      </c>
      <c r="B10" s="9" t="s">
        <v>31</v>
      </c>
      <c r="C10" s="51"/>
      <c r="D10" s="27">
        <v>700000000000</v>
      </c>
      <c r="E10" s="27">
        <v>0</v>
      </c>
      <c r="F10" s="27">
        <v>700000000000</v>
      </c>
      <c r="G10" s="27">
        <v>10.833333333333334</v>
      </c>
      <c r="H10" s="27">
        <v>0</v>
      </c>
      <c r="I10" s="27">
        <v>27</v>
      </c>
      <c r="J10" s="27">
        <v>0</v>
      </c>
      <c r="K10" s="27">
        <v>0</v>
      </c>
      <c r="L10" s="27">
        <v>810616000000</v>
      </c>
      <c r="M10" s="27"/>
      <c r="N10" s="27"/>
      <c r="O10" s="27"/>
      <c r="P10" s="27">
        <v>0</v>
      </c>
      <c r="Q10" s="27"/>
      <c r="R10" s="27"/>
      <c r="S10" s="27"/>
      <c r="T10" s="27">
        <v>1050000000000</v>
      </c>
      <c r="U10" s="27"/>
      <c r="V10" s="27">
        <v>1</v>
      </c>
      <c r="W10" s="27"/>
      <c r="X10" s="27">
        <f t="shared" si="0"/>
        <v>1860616000000</v>
      </c>
    </row>
    <row r="11" spans="1:25" ht="18.75" x14ac:dyDescent="0.2">
      <c r="A11" s="8">
        <v>10103398850</v>
      </c>
      <c r="B11" s="9" t="s">
        <v>32</v>
      </c>
      <c r="C11" s="51"/>
      <c r="D11" s="27">
        <v>700000000000</v>
      </c>
      <c r="E11" s="27">
        <v>0</v>
      </c>
      <c r="F11" s="27">
        <v>700000000000</v>
      </c>
      <c r="G11" s="27">
        <v>11</v>
      </c>
      <c r="H11" s="27">
        <v>0</v>
      </c>
      <c r="I11" s="27">
        <v>28</v>
      </c>
      <c r="J11" s="27">
        <v>0</v>
      </c>
      <c r="K11" s="27">
        <v>0</v>
      </c>
      <c r="L11" s="27">
        <v>910000000000</v>
      </c>
      <c r="M11" s="27"/>
      <c r="N11" s="27"/>
      <c r="O11" s="27"/>
      <c r="P11" s="27">
        <v>0</v>
      </c>
      <c r="Q11" s="27"/>
      <c r="R11" s="27"/>
      <c r="S11" s="27"/>
      <c r="T11" s="27">
        <v>1460000000000</v>
      </c>
      <c r="U11" s="27"/>
      <c r="V11" s="27">
        <v>1</v>
      </c>
      <c r="W11" s="27"/>
      <c r="X11" s="27">
        <f t="shared" si="0"/>
        <v>2370000000000</v>
      </c>
    </row>
    <row r="12" spans="1:25" ht="18.75" x14ac:dyDescent="0.2">
      <c r="A12" s="8">
        <v>10320631379</v>
      </c>
      <c r="B12" s="9" t="s">
        <v>33</v>
      </c>
      <c r="C12" s="51"/>
      <c r="D12" s="27">
        <v>650000000000</v>
      </c>
      <c r="E12" s="27">
        <v>0</v>
      </c>
      <c r="F12" s="27">
        <v>585000000000</v>
      </c>
      <c r="G12" s="27">
        <v>12.166666666666666</v>
      </c>
      <c r="H12" s="27">
        <v>0</v>
      </c>
      <c r="I12" s="27" t="s">
        <v>136</v>
      </c>
      <c r="J12" s="27">
        <v>0</v>
      </c>
      <c r="K12" s="27">
        <v>0</v>
      </c>
      <c r="L12" s="27">
        <v>585000000000</v>
      </c>
      <c r="M12" s="27"/>
      <c r="N12" s="27"/>
      <c r="O12" s="27"/>
      <c r="P12" s="27">
        <v>0</v>
      </c>
      <c r="Q12" s="27"/>
      <c r="R12" s="27"/>
      <c r="S12" s="27"/>
      <c r="T12" s="27">
        <v>975000000000</v>
      </c>
      <c r="U12" s="27"/>
      <c r="V12" s="27">
        <v>1</v>
      </c>
      <c r="W12" s="27"/>
      <c r="X12" s="27">
        <f t="shared" si="0"/>
        <v>1560000000000</v>
      </c>
    </row>
    <row r="13" spans="1:25" ht="18.75" x14ac:dyDescent="0.2">
      <c r="A13" s="8">
        <v>10102492024</v>
      </c>
      <c r="B13" s="9" t="s">
        <v>34</v>
      </c>
      <c r="C13" s="51"/>
      <c r="D13" s="27">
        <v>650000000000</v>
      </c>
      <c r="E13" s="27">
        <v>0</v>
      </c>
      <c r="F13" s="27">
        <v>584395895887</v>
      </c>
      <c r="G13" s="27">
        <v>9.2666666666666675</v>
      </c>
      <c r="H13" s="27">
        <v>0</v>
      </c>
      <c r="I13" s="27"/>
      <c r="J13" s="27">
        <v>0</v>
      </c>
      <c r="K13" s="27">
        <v>0</v>
      </c>
      <c r="L13" s="27">
        <v>1539700000000</v>
      </c>
      <c r="M13" s="27"/>
      <c r="N13" s="27"/>
      <c r="O13" s="27"/>
      <c r="P13" s="27">
        <v>0</v>
      </c>
      <c r="Q13" s="27"/>
      <c r="R13" s="27"/>
      <c r="S13" s="27"/>
      <c r="T13" s="27">
        <v>1464000000000</v>
      </c>
      <c r="U13" s="27"/>
      <c r="V13" s="27">
        <v>2</v>
      </c>
      <c r="W13" s="27"/>
      <c r="X13" s="27">
        <f t="shared" si="0"/>
        <v>3003700000000</v>
      </c>
    </row>
    <row r="14" spans="1:25" ht="18.75" x14ac:dyDescent="0.2">
      <c r="A14" s="8">
        <v>10320772258</v>
      </c>
      <c r="B14" s="9" t="s">
        <v>35</v>
      </c>
      <c r="C14" s="51"/>
      <c r="D14" s="27">
        <v>1300000000000</v>
      </c>
      <c r="E14" s="27">
        <v>0</v>
      </c>
      <c r="F14" s="27">
        <v>1300000000000</v>
      </c>
      <c r="G14" s="27">
        <v>6.0666666666666664</v>
      </c>
      <c r="H14" s="27">
        <v>0</v>
      </c>
      <c r="I14" s="27">
        <v>29</v>
      </c>
      <c r="J14" s="27">
        <v>0</v>
      </c>
      <c r="K14" s="27">
        <v>0</v>
      </c>
      <c r="L14" s="27">
        <v>0</v>
      </c>
      <c r="M14" s="27"/>
      <c r="N14" s="27"/>
      <c r="O14" s="27"/>
      <c r="P14" s="27">
        <v>0</v>
      </c>
      <c r="Q14" s="27"/>
      <c r="R14" s="27"/>
      <c r="S14" s="27"/>
      <c r="T14" s="27">
        <v>1950000000000</v>
      </c>
      <c r="U14" s="27"/>
      <c r="V14" s="27">
        <v>7</v>
      </c>
      <c r="W14" s="27"/>
      <c r="X14" s="27">
        <f t="shared" si="0"/>
        <v>1950000000000</v>
      </c>
    </row>
    <row r="15" spans="1:25" ht="18.75" x14ac:dyDescent="0.2">
      <c r="A15" s="8">
        <v>10320777136</v>
      </c>
      <c r="B15" s="9" t="s">
        <v>36</v>
      </c>
      <c r="C15" s="51"/>
      <c r="D15" s="27">
        <v>500000000000</v>
      </c>
      <c r="E15" s="27">
        <v>0</v>
      </c>
      <c r="F15" s="27">
        <v>450000000000</v>
      </c>
      <c r="G15" s="27">
        <v>12.166666666666666</v>
      </c>
      <c r="H15" s="27">
        <v>0</v>
      </c>
      <c r="I15" s="27" t="s">
        <v>136</v>
      </c>
      <c r="J15" s="27">
        <v>0</v>
      </c>
      <c r="K15" s="27">
        <v>0</v>
      </c>
      <c r="L15" s="27">
        <v>0</v>
      </c>
      <c r="M15" s="27"/>
      <c r="N15" s="27"/>
      <c r="O15" s="27"/>
      <c r="P15" s="27">
        <v>351000000000</v>
      </c>
      <c r="Q15" s="27"/>
      <c r="R15" s="27"/>
      <c r="S15" s="27"/>
      <c r="T15" s="27">
        <v>750000000000</v>
      </c>
      <c r="U15" s="27"/>
      <c r="V15" s="27">
        <v>1</v>
      </c>
      <c r="W15" s="27"/>
      <c r="X15" s="27">
        <f t="shared" si="0"/>
        <v>1101000000000</v>
      </c>
    </row>
    <row r="16" spans="1:25" ht="18.75" x14ac:dyDescent="0.2">
      <c r="A16" s="8">
        <v>14004653621</v>
      </c>
      <c r="B16" s="9" t="s">
        <v>37</v>
      </c>
      <c r="C16" s="51"/>
      <c r="D16" s="27">
        <v>800000000000</v>
      </c>
      <c r="E16" s="27">
        <v>0</v>
      </c>
      <c r="F16" s="27">
        <v>800000000000</v>
      </c>
      <c r="G16" s="27">
        <v>12.2</v>
      </c>
      <c r="H16" s="27">
        <v>0</v>
      </c>
      <c r="I16" s="27">
        <v>22</v>
      </c>
      <c r="J16" s="27">
        <v>0</v>
      </c>
      <c r="K16" s="27">
        <v>0</v>
      </c>
      <c r="L16" s="27">
        <v>0</v>
      </c>
      <c r="M16" s="27"/>
      <c r="N16" s="27"/>
      <c r="O16" s="27"/>
      <c r="P16" s="27">
        <v>0</v>
      </c>
      <c r="Q16" s="27"/>
      <c r="R16" s="27"/>
      <c r="S16" s="27"/>
      <c r="T16" s="27">
        <v>1200000000000</v>
      </c>
      <c r="U16" s="27"/>
      <c r="V16" s="27">
        <v>1</v>
      </c>
      <c r="W16" s="27"/>
      <c r="X16" s="27">
        <f t="shared" si="0"/>
        <v>1200000000000</v>
      </c>
    </row>
    <row r="17" spans="1:24" ht="19.5" x14ac:dyDescent="0.2">
      <c r="A17" s="8">
        <v>10103229171</v>
      </c>
      <c r="B17" s="9" t="s">
        <v>38</v>
      </c>
      <c r="C17" s="46" t="s">
        <v>134</v>
      </c>
      <c r="D17" s="27">
        <v>989274223117</v>
      </c>
      <c r="E17" s="27">
        <v>0</v>
      </c>
      <c r="F17" s="27">
        <v>989274223117</v>
      </c>
      <c r="G17" s="27"/>
      <c r="H17" s="27"/>
      <c r="I17" s="27"/>
      <c r="J17" s="27">
        <v>0</v>
      </c>
      <c r="K17" s="27">
        <v>0</v>
      </c>
      <c r="L17" s="27">
        <v>0</v>
      </c>
      <c r="M17" s="29"/>
      <c r="N17" s="29"/>
      <c r="O17" s="29"/>
      <c r="P17" s="27">
        <v>0</v>
      </c>
      <c r="Q17" s="29"/>
      <c r="R17" s="29"/>
      <c r="S17" s="33"/>
      <c r="T17" s="27">
        <v>0</v>
      </c>
      <c r="U17" s="29"/>
      <c r="V17" s="33">
        <v>4</v>
      </c>
      <c r="W17" s="29"/>
      <c r="X17" s="27">
        <f t="shared" si="0"/>
        <v>0</v>
      </c>
    </row>
    <row r="18" spans="1:24" ht="19.5" x14ac:dyDescent="0.2">
      <c r="A18" s="8">
        <v>10320502783</v>
      </c>
      <c r="B18" s="9" t="s">
        <v>39</v>
      </c>
      <c r="C18" s="47"/>
      <c r="D18" s="27">
        <v>989821482655</v>
      </c>
      <c r="E18" s="27">
        <v>0</v>
      </c>
      <c r="F18" s="27">
        <v>989821482655</v>
      </c>
      <c r="G18" s="27"/>
      <c r="H18" s="27"/>
      <c r="I18" s="27"/>
      <c r="J18" s="27">
        <v>0</v>
      </c>
      <c r="K18" s="27">
        <v>0</v>
      </c>
      <c r="L18" s="27">
        <v>0</v>
      </c>
      <c r="M18" s="29"/>
      <c r="N18" s="29"/>
      <c r="O18" s="29"/>
      <c r="P18" s="27">
        <v>0</v>
      </c>
      <c r="Q18" s="29"/>
      <c r="R18" s="29"/>
      <c r="S18" s="33"/>
      <c r="T18" s="27">
        <v>0</v>
      </c>
      <c r="U18" s="29"/>
      <c r="V18" s="33">
        <v>8</v>
      </c>
      <c r="W18" s="29"/>
      <c r="X18" s="27">
        <f t="shared" si="0"/>
        <v>0</v>
      </c>
    </row>
    <row r="19" spans="1:24" ht="19.5" x14ac:dyDescent="0.2">
      <c r="A19" s="8">
        <v>10102835180</v>
      </c>
      <c r="B19" s="9" t="s">
        <v>40</v>
      </c>
      <c r="C19" s="47"/>
      <c r="D19" s="27">
        <v>890100000000</v>
      </c>
      <c r="E19" s="27">
        <v>0</v>
      </c>
      <c r="F19" s="27">
        <v>890100000000</v>
      </c>
      <c r="G19" s="27"/>
      <c r="H19" s="27"/>
      <c r="I19" s="27"/>
      <c r="J19" s="27">
        <v>0</v>
      </c>
      <c r="K19" s="27">
        <v>0</v>
      </c>
      <c r="L19" s="27">
        <v>0</v>
      </c>
      <c r="M19" s="29"/>
      <c r="N19" s="29"/>
      <c r="O19" s="29"/>
      <c r="P19" s="27">
        <v>0</v>
      </c>
      <c r="Q19" s="29"/>
      <c r="R19" s="29"/>
      <c r="S19" s="34"/>
      <c r="T19" s="27">
        <v>0</v>
      </c>
      <c r="U19" s="29"/>
      <c r="V19" s="34">
        <v>6</v>
      </c>
      <c r="W19" s="29"/>
      <c r="X19" s="27">
        <f t="shared" si="0"/>
        <v>0</v>
      </c>
    </row>
    <row r="20" spans="1:24" ht="19.5" x14ac:dyDescent="0.2">
      <c r="A20" s="8">
        <v>10320829619</v>
      </c>
      <c r="B20" s="9" t="s">
        <v>41</v>
      </c>
      <c r="C20" s="47"/>
      <c r="D20" s="27">
        <v>856545000000</v>
      </c>
      <c r="E20" s="27">
        <v>0</v>
      </c>
      <c r="F20" s="27">
        <v>856545000000</v>
      </c>
      <c r="G20" s="27"/>
      <c r="H20" s="27"/>
      <c r="I20" s="27"/>
      <c r="J20" s="27">
        <v>0</v>
      </c>
      <c r="K20" s="27">
        <v>0</v>
      </c>
      <c r="L20" s="27">
        <v>0</v>
      </c>
      <c r="M20" s="29"/>
      <c r="N20" s="29"/>
      <c r="O20" s="29"/>
      <c r="P20" s="27">
        <v>0</v>
      </c>
      <c r="Q20" s="29"/>
      <c r="R20" s="29"/>
      <c r="S20" s="34"/>
      <c r="T20" s="27">
        <v>0</v>
      </c>
      <c r="U20" s="29"/>
      <c r="V20" s="34">
        <v>3</v>
      </c>
      <c r="W20" s="29"/>
      <c r="X20" s="27">
        <f t="shared" si="0"/>
        <v>0</v>
      </c>
    </row>
    <row r="21" spans="1:24" ht="19.5" x14ac:dyDescent="0.2">
      <c r="A21" s="8">
        <v>10320520381</v>
      </c>
      <c r="B21" s="9" t="s">
        <v>42</v>
      </c>
      <c r="C21" s="48"/>
      <c r="D21" s="27">
        <v>810000000000</v>
      </c>
      <c r="E21" s="27">
        <v>0</v>
      </c>
      <c r="F21" s="27">
        <v>810000000000</v>
      </c>
      <c r="G21" s="27"/>
      <c r="H21" s="27"/>
      <c r="I21" s="27"/>
      <c r="J21" s="27">
        <v>0</v>
      </c>
      <c r="K21" s="27">
        <v>0</v>
      </c>
      <c r="L21" s="27">
        <v>0</v>
      </c>
      <c r="M21" s="29"/>
      <c r="N21" s="29"/>
      <c r="O21" s="29"/>
      <c r="P21" s="27">
        <v>0</v>
      </c>
      <c r="Q21" s="29"/>
      <c r="R21" s="29"/>
      <c r="S21" s="34"/>
      <c r="T21" s="27">
        <v>1125000000000</v>
      </c>
      <c r="U21" s="29"/>
      <c r="V21" s="34">
        <v>5</v>
      </c>
      <c r="W21" s="29"/>
      <c r="X21" s="27">
        <f t="shared" si="0"/>
        <v>1125000000000</v>
      </c>
    </row>
    <row r="22" spans="1:24" ht="37.5" x14ac:dyDescent="0.2">
      <c r="A22" s="10">
        <v>10660108450</v>
      </c>
      <c r="B22" s="14" t="s">
        <v>43</v>
      </c>
      <c r="C22" s="42">
        <v>452606977</v>
      </c>
      <c r="D22" s="27">
        <v>409652978045</v>
      </c>
      <c r="E22" s="27">
        <v>0</v>
      </c>
      <c r="F22" s="27">
        <v>393259608062</v>
      </c>
      <c r="G22" s="35">
        <v>1.0333333333333334</v>
      </c>
      <c r="H22" s="27">
        <v>0</v>
      </c>
      <c r="I22" s="27">
        <v>29</v>
      </c>
      <c r="J22" s="27">
        <v>0</v>
      </c>
      <c r="K22" s="27">
        <v>0</v>
      </c>
      <c r="L22" s="27">
        <v>376431000000</v>
      </c>
      <c r="M22" s="27"/>
      <c r="N22" s="27"/>
      <c r="O22" s="27"/>
      <c r="P22" s="27">
        <v>117000000000</v>
      </c>
      <c r="Q22" s="27"/>
      <c r="R22" s="27"/>
      <c r="S22" s="27"/>
      <c r="T22" s="27">
        <v>450000000000</v>
      </c>
      <c r="U22" s="27"/>
      <c r="V22" s="27">
        <v>1</v>
      </c>
      <c r="W22" s="27"/>
      <c r="X22" s="27">
        <f t="shared" si="0"/>
        <v>943431000000</v>
      </c>
    </row>
    <row r="23" spans="1:24" ht="18.75" x14ac:dyDescent="0.2">
      <c r="A23" s="10">
        <v>10320502253</v>
      </c>
      <c r="B23" s="14" t="s">
        <v>44</v>
      </c>
      <c r="C23" s="43"/>
      <c r="D23" s="27">
        <v>300000000000</v>
      </c>
      <c r="E23" s="27">
        <v>0</v>
      </c>
      <c r="F23" s="27">
        <v>300000000000</v>
      </c>
      <c r="G23" s="35">
        <v>6</v>
      </c>
      <c r="H23" s="27">
        <v>0</v>
      </c>
      <c r="I23" s="27">
        <v>26</v>
      </c>
      <c r="J23" s="27">
        <v>0</v>
      </c>
      <c r="K23" s="27">
        <v>0</v>
      </c>
      <c r="L23" s="27">
        <v>234000000000</v>
      </c>
      <c r="M23" s="27"/>
      <c r="N23" s="27"/>
      <c r="O23" s="27"/>
      <c r="P23" s="27">
        <v>117000000000</v>
      </c>
      <c r="Q23" s="27"/>
      <c r="R23" s="27"/>
      <c r="S23" s="27"/>
      <c r="T23" s="27">
        <v>450000000000</v>
      </c>
      <c r="U23" s="27"/>
      <c r="V23" s="27">
        <v>1</v>
      </c>
      <c r="W23" s="27"/>
      <c r="X23" s="27">
        <f t="shared" si="0"/>
        <v>801000000000</v>
      </c>
    </row>
    <row r="24" spans="1:24" ht="18.75" x14ac:dyDescent="0.2">
      <c r="A24" s="10">
        <v>10320503843</v>
      </c>
      <c r="B24" s="14" t="s">
        <v>45</v>
      </c>
      <c r="C24" s="44"/>
      <c r="D24" s="27">
        <v>300000000000</v>
      </c>
      <c r="E24" s="27">
        <v>0</v>
      </c>
      <c r="F24" s="27">
        <v>276501341241</v>
      </c>
      <c r="G24" s="35">
        <v>3</v>
      </c>
      <c r="H24" s="27">
        <v>0</v>
      </c>
      <c r="I24" s="27">
        <v>26</v>
      </c>
      <c r="J24" s="27">
        <v>0</v>
      </c>
      <c r="K24" s="27">
        <v>0</v>
      </c>
      <c r="L24" s="27">
        <v>210730000000</v>
      </c>
      <c r="M24" s="27"/>
      <c r="N24" s="27"/>
      <c r="O24" s="27"/>
      <c r="P24" s="27">
        <v>117000000000</v>
      </c>
      <c r="Q24" s="27"/>
      <c r="R24" s="27"/>
      <c r="S24" s="27"/>
      <c r="T24" s="27">
        <v>450000000000</v>
      </c>
      <c r="U24" s="27"/>
      <c r="V24" s="27">
        <v>1</v>
      </c>
      <c r="W24" s="27"/>
      <c r="X24" s="27">
        <f t="shared" si="0"/>
        <v>777730000000</v>
      </c>
    </row>
    <row r="25" spans="1:24" ht="18.75" x14ac:dyDescent="0.2">
      <c r="A25" s="10">
        <v>10102659502</v>
      </c>
      <c r="B25" s="15" t="s">
        <v>46</v>
      </c>
      <c r="C25" s="42">
        <v>1817159577</v>
      </c>
      <c r="D25" s="27">
        <v>180000000000</v>
      </c>
      <c r="E25" s="27">
        <v>0</v>
      </c>
      <c r="F25" s="27">
        <v>131320000000</v>
      </c>
      <c r="G25" s="27">
        <v>12.166666666666666</v>
      </c>
      <c r="H25" s="27">
        <v>0</v>
      </c>
      <c r="I25" s="27">
        <v>26</v>
      </c>
      <c r="J25" s="27">
        <v>0</v>
      </c>
      <c r="K25" s="27">
        <v>0</v>
      </c>
      <c r="L25" s="27">
        <v>131320000000</v>
      </c>
      <c r="M25" s="27"/>
      <c r="N25" s="27"/>
      <c r="O25" s="27"/>
      <c r="P25" s="27">
        <v>0</v>
      </c>
      <c r="Q25" s="27"/>
      <c r="R25" s="27"/>
      <c r="S25" s="27"/>
      <c r="T25" s="27">
        <v>0</v>
      </c>
      <c r="U25" s="27"/>
      <c r="V25" s="27">
        <v>6</v>
      </c>
      <c r="W25" s="27"/>
      <c r="X25" s="27">
        <f t="shared" si="0"/>
        <v>131320000000</v>
      </c>
    </row>
    <row r="26" spans="1:24" ht="18.75" x14ac:dyDescent="0.2">
      <c r="A26" s="10">
        <v>10320486981</v>
      </c>
      <c r="B26" s="15" t="s">
        <v>47</v>
      </c>
      <c r="C26" s="43"/>
      <c r="D26" s="27">
        <v>800000000000</v>
      </c>
      <c r="E26" s="27">
        <v>0</v>
      </c>
      <c r="F26" s="27">
        <v>0</v>
      </c>
      <c r="G26" s="27">
        <v>12.166666666666666</v>
      </c>
      <c r="H26" s="27">
        <v>0</v>
      </c>
      <c r="I26" s="27">
        <v>24</v>
      </c>
      <c r="J26" s="27">
        <v>0</v>
      </c>
      <c r="K26" s="27">
        <v>0</v>
      </c>
      <c r="L26" s="27">
        <v>0</v>
      </c>
      <c r="M26" s="27"/>
      <c r="N26" s="27"/>
      <c r="O26" s="27"/>
      <c r="P26" s="27">
        <v>0</v>
      </c>
      <c r="Q26" s="27"/>
      <c r="R26" s="27"/>
      <c r="S26" s="27"/>
      <c r="T26" s="27">
        <v>1200000000000</v>
      </c>
      <c r="U26" s="27"/>
      <c r="V26" s="27">
        <v>1</v>
      </c>
      <c r="W26" s="27"/>
      <c r="X26" s="27">
        <f t="shared" si="0"/>
        <v>1200000000000</v>
      </c>
    </row>
    <row r="27" spans="1:24" ht="18.75" x14ac:dyDescent="0.2">
      <c r="A27" s="10">
        <v>10260663942</v>
      </c>
      <c r="B27" s="15" t="s">
        <v>48</v>
      </c>
      <c r="C27" s="44"/>
      <c r="D27" s="27">
        <v>800000000000</v>
      </c>
      <c r="E27" s="27">
        <v>0</v>
      </c>
      <c r="F27" s="27">
        <v>0</v>
      </c>
      <c r="G27" s="27">
        <v>12.166666666666666</v>
      </c>
      <c r="H27" s="27">
        <v>0</v>
      </c>
      <c r="I27" s="27">
        <v>24</v>
      </c>
      <c r="J27" s="27">
        <v>0</v>
      </c>
      <c r="K27" s="27">
        <v>0</v>
      </c>
      <c r="L27" s="27">
        <v>0</v>
      </c>
      <c r="M27" s="27"/>
      <c r="N27" s="27"/>
      <c r="O27" s="27"/>
      <c r="P27" s="27">
        <v>0</v>
      </c>
      <c r="Q27" s="27"/>
      <c r="R27" s="27"/>
      <c r="S27" s="27"/>
      <c r="T27" s="27">
        <v>1200000000000</v>
      </c>
      <c r="U27" s="27"/>
      <c r="V27" s="27">
        <v>1</v>
      </c>
      <c r="W27" s="27"/>
      <c r="X27" s="27">
        <f t="shared" si="0"/>
        <v>1200000000000</v>
      </c>
    </row>
    <row r="28" spans="1:24" ht="37.5" x14ac:dyDescent="0.2">
      <c r="A28" s="10">
        <v>10104061118</v>
      </c>
      <c r="B28" s="15" t="s">
        <v>49</v>
      </c>
      <c r="C28" s="42">
        <v>3251211153</v>
      </c>
      <c r="D28" s="27">
        <v>1584228232008</v>
      </c>
      <c r="E28" s="27">
        <v>0</v>
      </c>
      <c r="F28" s="27">
        <v>1566909364862</v>
      </c>
      <c r="G28" s="27">
        <v>6</v>
      </c>
      <c r="H28" s="27">
        <v>0</v>
      </c>
      <c r="I28" s="27" t="s">
        <v>137</v>
      </c>
      <c r="J28" s="27">
        <v>0</v>
      </c>
      <c r="K28" s="27">
        <v>0</v>
      </c>
      <c r="L28" s="27">
        <v>0</v>
      </c>
      <c r="M28" s="27"/>
      <c r="N28" s="27"/>
      <c r="O28" s="27"/>
      <c r="P28" s="27">
        <v>0</v>
      </c>
      <c r="Q28" s="27"/>
      <c r="R28" s="27"/>
      <c r="S28" s="27"/>
      <c r="T28" s="27" t="s">
        <v>138</v>
      </c>
      <c r="U28" s="27"/>
      <c r="V28" s="27">
        <v>6</v>
      </c>
      <c r="W28" s="27"/>
      <c r="X28" s="27">
        <v>2377000</v>
      </c>
    </row>
    <row r="29" spans="1:24" ht="18.75" x14ac:dyDescent="0.2">
      <c r="A29" s="10">
        <v>10861627193</v>
      </c>
      <c r="B29" s="15" t="s">
        <v>50</v>
      </c>
      <c r="C29" s="43">
        <v>10861627193</v>
      </c>
      <c r="D29" s="27">
        <v>2266600000000</v>
      </c>
      <c r="E29" s="27">
        <v>0</v>
      </c>
      <c r="F29" s="27">
        <v>1617757147817</v>
      </c>
      <c r="G29" s="27">
        <v>6</v>
      </c>
      <c r="H29" s="27">
        <v>0</v>
      </c>
      <c r="I29" s="27" t="s">
        <v>139</v>
      </c>
      <c r="J29" s="27">
        <v>0</v>
      </c>
      <c r="K29" s="27">
        <v>0</v>
      </c>
      <c r="L29" s="27">
        <v>0</v>
      </c>
      <c r="M29" s="27"/>
      <c r="N29" s="27"/>
      <c r="O29" s="27"/>
      <c r="P29" s="27">
        <v>1000000000000</v>
      </c>
      <c r="Q29" s="27"/>
      <c r="R29" s="27"/>
      <c r="S29" s="27"/>
      <c r="T29" s="27">
        <v>3400500000000</v>
      </c>
      <c r="U29" s="27"/>
      <c r="V29" s="27">
        <v>11</v>
      </c>
      <c r="W29" s="27"/>
      <c r="X29" s="27">
        <f t="shared" si="0"/>
        <v>4400500000000</v>
      </c>
    </row>
    <row r="30" spans="1:24" ht="18.75" x14ac:dyDescent="0.2">
      <c r="A30" s="10">
        <v>10862011211</v>
      </c>
      <c r="B30" s="15" t="s">
        <v>51</v>
      </c>
      <c r="C30" s="44">
        <v>10862011211</v>
      </c>
      <c r="D30" s="27">
        <v>31066308000</v>
      </c>
      <c r="E30" s="27">
        <v>0</v>
      </c>
      <c r="F30" s="27">
        <v>30467977669</v>
      </c>
      <c r="G30" s="27">
        <v>6</v>
      </c>
      <c r="H30" s="27">
        <v>0</v>
      </c>
      <c r="I30" s="27">
        <v>30</v>
      </c>
      <c r="J30" s="27">
        <v>0</v>
      </c>
      <c r="K30" s="27">
        <v>0</v>
      </c>
      <c r="L30" s="27">
        <v>0</v>
      </c>
      <c r="M30" s="27"/>
      <c r="N30" s="27"/>
      <c r="O30" s="27"/>
      <c r="P30" s="27">
        <v>100000000000</v>
      </c>
      <c r="Q30" s="27"/>
      <c r="R30" s="27"/>
      <c r="S30" s="27"/>
      <c r="T30" s="27">
        <v>115953000000</v>
      </c>
      <c r="U30" s="27"/>
      <c r="V30" s="27">
        <v>1</v>
      </c>
      <c r="W30" s="27"/>
      <c r="X30" s="27">
        <f t="shared" si="0"/>
        <v>215953000000</v>
      </c>
    </row>
    <row r="31" spans="1:24" ht="37.5" x14ac:dyDescent="0.2">
      <c r="A31" s="10">
        <v>10103644133</v>
      </c>
      <c r="B31" s="16" t="s">
        <v>52</v>
      </c>
      <c r="C31" s="17">
        <v>54279275</v>
      </c>
      <c r="D31" s="27">
        <v>870800000000</v>
      </c>
      <c r="E31" s="27">
        <v>0</v>
      </c>
      <c r="F31" s="27">
        <v>870743933386</v>
      </c>
      <c r="G31" s="27">
        <v>36</v>
      </c>
      <c r="H31" s="27">
        <v>0</v>
      </c>
      <c r="I31" s="27">
        <v>31</v>
      </c>
      <c r="J31" s="27">
        <v>0</v>
      </c>
      <c r="K31" s="27">
        <v>0</v>
      </c>
      <c r="L31" s="27">
        <v>0</v>
      </c>
      <c r="M31" s="27"/>
      <c r="N31" s="27"/>
      <c r="O31" s="27"/>
      <c r="P31" s="27">
        <v>1100000000000</v>
      </c>
      <c r="Q31" s="27"/>
      <c r="R31" s="27"/>
      <c r="S31" s="8"/>
      <c r="T31" s="27">
        <v>2016000000000</v>
      </c>
      <c r="U31" s="27"/>
      <c r="V31" s="8">
        <v>1</v>
      </c>
      <c r="W31" s="27"/>
      <c r="X31" s="27">
        <f t="shared" si="0"/>
        <v>3116000000000</v>
      </c>
    </row>
    <row r="32" spans="1:24" ht="18.75" x14ac:dyDescent="0.2">
      <c r="A32" s="10">
        <v>10320283952</v>
      </c>
      <c r="B32" s="16" t="s">
        <v>53</v>
      </c>
      <c r="C32" s="17">
        <v>1950702065</v>
      </c>
      <c r="D32" s="27">
        <v>1030300000000</v>
      </c>
      <c r="E32" s="27">
        <v>0</v>
      </c>
      <c r="F32" s="27">
        <v>1030239625498</v>
      </c>
      <c r="G32" s="27">
        <v>36</v>
      </c>
      <c r="H32" s="27">
        <v>0</v>
      </c>
      <c r="I32" s="27">
        <v>31</v>
      </c>
      <c r="J32" s="27">
        <v>0</v>
      </c>
      <c r="K32" s="27">
        <v>0</v>
      </c>
      <c r="L32" s="27">
        <v>0</v>
      </c>
      <c r="M32" s="27"/>
      <c r="N32" s="27"/>
      <c r="O32" s="27"/>
      <c r="P32" s="27">
        <v>976771000000</v>
      </c>
      <c r="Q32" s="27"/>
      <c r="R32" s="27"/>
      <c r="S32" s="8"/>
      <c r="T32" s="27">
        <v>2516185000000</v>
      </c>
      <c r="U32" s="27"/>
      <c r="V32" s="8">
        <v>1</v>
      </c>
      <c r="W32" s="27"/>
      <c r="X32" s="27">
        <f t="shared" si="0"/>
        <v>3492956000000</v>
      </c>
    </row>
    <row r="33" spans="1:24" ht="18.75" x14ac:dyDescent="0.2">
      <c r="A33" s="10">
        <v>10861161103</v>
      </c>
      <c r="B33" s="16" t="s">
        <v>54</v>
      </c>
      <c r="C33" s="17">
        <v>1754319491</v>
      </c>
      <c r="D33" s="27">
        <v>592190000000</v>
      </c>
      <c r="E33" s="27">
        <v>0</v>
      </c>
      <c r="F33" s="27">
        <v>592190000000</v>
      </c>
      <c r="G33" s="27">
        <v>4</v>
      </c>
      <c r="H33" s="27">
        <v>0</v>
      </c>
      <c r="I33" s="27" t="s">
        <v>140</v>
      </c>
      <c r="J33" s="27">
        <v>0</v>
      </c>
      <c r="K33" s="27">
        <v>0</v>
      </c>
      <c r="L33" s="27">
        <v>21847000000</v>
      </c>
      <c r="M33" s="27"/>
      <c r="N33" s="27"/>
      <c r="O33" s="27"/>
      <c r="P33" s="27">
        <v>585100000000</v>
      </c>
      <c r="Q33" s="27"/>
      <c r="R33" s="27"/>
      <c r="S33" s="8"/>
      <c r="T33" s="27">
        <v>1310343000000</v>
      </c>
      <c r="U33" s="27"/>
      <c r="V33" s="8">
        <v>2</v>
      </c>
      <c r="W33" s="27"/>
      <c r="X33" s="27">
        <f t="shared" si="0"/>
        <v>1917290000000</v>
      </c>
    </row>
    <row r="34" spans="1:24" ht="18.75" x14ac:dyDescent="0.2">
      <c r="A34" s="10">
        <v>10860682927</v>
      </c>
      <c r="B34" s="16" t="s">
        <v>55</v>
      </c>
      <c r="C34" s="17">
        <v>1911123394</v>
      </c>
      <c r="D34" s="27">
        <v>1158000000000</v>
      </c>
      <c r="E34" s="27">
        <v>0</v>
      </c>
      <c r="F34" s="27">
        <v>1158000000000</v>
      </c>
      <c r="G34" s="27">
        <v>4</v>
      </c>
      <c r="H34" s="27">
        <v>0</v>
      </c>
      <c r="I34" s="27">
        <v>31</v>
      </c>
      <c r="J34" s="27">
        <v>0</v>
      </c>
      <c r="K34" s="27">
        <v>0</v>
      </c>
      <c r="L34" s="27">
        <v>0</v>
      </c>
      <c r="M34" s="27"/>
      <c r="N34" s="27"/>
      <c r="O34" s="27"/>
      <c r="P34" s="27">
        <v>1017920000000</v>
      </c>
      <c r="Q34" s="27"/>
      <c r="R34" s="27"/>
      <c r="S34" s="8"/>
      <c r="T34" s="27">
        <v>3084753000000</v>
      </c>
      <c r="U34" s="27"/>
      <c r="V34" s="8">
        <v>1</v>
      </c>
      <c r="W34" s="27"/>
      <c r="X34" s="27">
        <f t="shared" si="0"/>
        <v>4102673000000</v>
      </c>
    </row>
    <row r="35" spans="1:24" ht="18.75" x14ac:dyDescent="0.2">
      <c r="A35" s="10">
        <v>10320278213</v>
      </c>
      <c r="B35" s="16" t="s">
        <v>56</v>
      </c>
      <c r="C35" s="17">
        <v>1753430976</v>
      </c>
      <c r="D35" s="27">
        <v>710000000000</v>
      </c>
      <c r="E35" s="27">
        <v>0</v>
      </c>
      <c r="F35" s="27">
        <v>710000000000</v>
      </c>
      <c r="G35" s="27">
        <v>4</v>
      </c>
      <c r="H35" s="27">
        <v>0</v>
      </c>
      <c r="I35" s="27">
        <v>31</v>
      </c>
      <c r="J35" s="27">
        <v>0</v>
      </c>
      <c r="K35" s="27">
        <v>0</v>
      </c>
      <c r="L35" s="27">
        <v>0</v>
      </c>
      <c r="M35" s="27"/>
      <c r="N35" s="27"/>
      <c r="O35" s="27"/>
      <c r="P35" s="27">
        <v>753500000000</v>
      </c>
      <c r="Q35" s="27"/>
      <c r="R35" s="27"/>
      <c r="S35" s="8"/>
      <c r="T35" s="27">
        <v>2453640000000</v>
      </c>
      <c r="U35" s="27"/>
      <c r="V35" s="8">
        <v>1</v>
      </c>
      <c r="W35" s="27"/>
      <c r="X35" s="27">
        <f t="shared" si="0"/>
        <v>3207140000000</v>
      </c>
    </row>
    <row r="36" spans="1:24" ht="18.75" x14ac:dyDescent="0.2">
      <c r="A36" s="10">
        <v>10102962820</v>
      </c>
      <c r="B36" s="16" t="s">
        <v>57</v>
      </c>
      <c r="C36" s="17">
        <v>1930618867</v>
      </c>
      <c r="D36" s="27">
        <v>937850000000</v>
      </c>
      <c r="E36" s="27">
        <v>0</v>
      </c>
      <c r="F36" s="27">
        <v>829502822782</v>
      </c>
      <c r="G36" s="27">
        <v>36</v>
      </c>
      <c r="H36" s="27">
        <v>3</v>
      </c>
      <c r="I36" s="27">
        <v>31</v>
      </c>
      <c r="J36" s="27">
        <v>0</v>
      </c>
      <c r="K36" s="27">
        <v>0</v>
      </c>
      <c r="L36" s="27">
        <v>0</v>
      </c>
      <c r="M36" s="27"/>
      <c r="N36" s="27"/>
      <c r="O36" s="27"/>
      <c r="P36" s="27">
        <v>1703800000000</v>
      </c>
      <c r="Q36" s="27"/>
      <c r="R36" s="27"/>
      <c r="S36" s="8"/>
      <c r="T36" s="27">
        <v>1967000000000</v>
      </c>
      <c r="U36" s="27"/>
      <c r="V36" s="8">
        <v>1</v>
      </c>
      <c r="W36" s="27"/>
      <c r="X36" s="27">
        <f t="shared" si="0"/>
        <v>3670800000000</v>
      </c>
    </row>
    <row r="37" spans="1:24" ht="18.75" x14ac:dyDescent="0.2">
      <c r="A37" s="17">
        <v>10103026750</v>
      </c>
      <c r="B37" s="16" t="s">
        <v>58</v>
      </c>
      <c r="C37" s="46">
        <v>2090305381</v>
      </c>
      <c r="D37" s="27">
        <v>700000000000</v>
      </c>
      <c r="E37" s="27">
        <v>0</v>
      </c>
      <c r="F37" s="27">
        <v>700000000000</v>
      </c>
      <c r="G37" s="27">
        <v>6</v>
      </c>
      <c r="H37" s="27">
        <v>0</v>
      </c>
      <c r="I37" s="31">
        <v>27</v>
      </c>
      <c r="J37" s="27">
        <v>0</v>
      </c>
      <c r="K37" s="27">
        <v>0</v>
      </c>
      <c r="L37" s="27">
        <v>910000000000</v>
      </c>
      <c r="M37" s="27"/>
      <c r="N37" s="27"/>
      <c r="O37" s="27"/>
      <c r="P37" s="27">
        <v>0</v>
      </c>
      <c r="Q37" s="27"/>
      <c r="R37" s="27"/>
      <c r="S37" s="8"/>
      <c r="T37" s="27">
        <v>1050000000000</v>
      </c>
      <c r="U37" s="27"/>
      <c r="V37" s="8">
        <v>1</v>
      </c>
      <c r="W37" s="27"/>
      <c r="X37" s="27">
        <f t="shared" si="0"/>
        <v>1960000000000</v>
      </c>
    </row>
    <row r="38" spans="1:24" ht="18.75" x14ac:dyDescent="0.2">
      <c r="A38" s="17">
        <v>10530440894</v>
      </c>
      <c r="B38" s="16" t="s">
        <v>59</v>
      </c>
      <c r="C38" s="47"/>
      <c r="D38" s="27">
        <v>700000000000</v>
      </c>
      <c r="E38" s="27">
        <v>0</v>
      </c>
      <c r="F38" s="27">
        <v>700000000000</v>
      </c>
      <c r="G38" s="27">
        <v>6</v>
      </c>
      <c r="H38" s="27">
        <v>0</v>
      </c>
      <c r="I38" s="31">
        <v>27</v>
      </c>
      <c r="J38" s="27">
        <v>0</v>
      </c>
      <c r="K38" s="27">
        <v>0</v>
      </c>
      <c r="L38" s="27">
        <v>910000000000</v>
      </c>
      <c r="M38" s="27"/>
      <c r="N38" s="27"/>
      <c r="O38" s="27"/>
      <c r="P38" s="27">
        <v>0</v>
      </c>
      <c r="Q38" s="27"/>
      <c r="R38" s="27"/>
      <c r="S38" s="8"/>
      <c r="T38" s="27">
        <v>1050000000000</v>
      </c>
      <c r="U38" s="27"/>
      <c r="V38" s="8">
        <v>1</v>
      </c>
      <c r="W38" s="27"/>
      <c r="X38" s="27">
        <f t="shared" si="0"/>
        <v>1960000000000</v>
      </c>
    </row>
    <row r="39" spans="1:24" ht="18.75" x14ac:dyDescent="0.2">
      <c r="A39" s="17">
        <v>10320756200</v>
      </c>
      <c r="B39" s="16" t="s">
        <v>60</v>
      </c>
      <c r="C39" s="47"/>
      <c r="D39" s="27">
        <v>700000000000</v>
      </c>
      <c r="E39" s="27">
        <v>0</v>
      </c>
      <c r="F39" s="27">
        <v>700000000000</v>
      </c>
      <c r="G39" s="27">
        <v>6</v>
      </c>
      <c r="H39" s="27">
        <v>0</v>
      </c>
      <c r="I39" s="31">
        <v>27</v>
      </c>
      <c r="J39" s="27">
        <v>0</v>
      </c>
      <c r="K39" s="27">
        <v>0</v>
      </c>
      <c r="L39" s="27">
        <v>506908000000</v>
      </c>
      <c r="M39" s="27"/>
      <c r="N39" s="27"/>
      <c r="O39" s="27"/>
      <c r="P39" s="27">
        <v>570000000000</v>
      </c>
      <c r="Q39" s="27"/>
      <c r="R39" s="27"/>
      <c r="S39" s="8"/>
      <c r="T39" s="27">
        <v>1050000000000</v>
      </c>
      <c r="U39" s="27"/>
      <c r="V39" s="8">
        <v>1</v>
      </c>
      <c r="W39" s="27"/>
      <c r="X39" s="27">
        <f t="shared" si="0"/>
        <v>2126908000000</v>
      </c>
    </row>
    <row r="40" spans="1:24" ht="18.75" x14ac:dyDescent="0.2">
      <c r="A40" s="17">
        <v>10862032342</v>
      </c>
      <c r="B40" s="16" t="s">
        <v>61</v>
      </c>
      <c r="C40" s="48"/>
      <c r="D40" s="27">
        <v>300000000000</v>
      </c>
      <c r="E40" s="27">
        <v>0</v>
      </c>
      <c r="F40" s="27">
        <v>225000000000</v>
      </c>
      <c r="G40" s="27">
        <v>3</v>
      </c>
      <c r="H40" s="27">
        <v>0</v>
      </c>
      <c r="I40" s="31">
        <v>28</v>
      </c>
      <c r="J40" s="27">
        <v>0</v>
      </c>
      <c r="K40" s="27">
        <v>0</v>
      </c>
      <c r="L40" s="27">
        <v>0</v>
      </c>
      <c r="M40" s="27"/>
      <c r="N40" s="27"/>
      <c r="O40" s="27"/>
      <c r="P40" s="27">
        <v>450000000000</v>
      </c>
      <c r="Q40" s="27"/>
      <c r="R40" s="27"/>
      <c r="S40" s="8"/>
      <c r="T40" s="27">
        <v>450000000000</v>
      </c>
      <c r="U40" s="27"/>
      <c r="V40" s="8">
        <v>1</v>
      </c>
      <c r="W40" s="27"/>
      <c r="X40" s="27">
        <f t="shared" si="0"/>
        <v>900000000000</v>
      </c>
    </row>
    <row r="41" spans="1:24" ht="18.75" x14ac:dyDescent="0.2">
      <c r="A41" s="10">
        <v>10101293367</v>
      </c>
      <c r="B41" s="15" t="s">
        <v>62</v>
      </c>
      <c r="C41" s="42">
        <v>452346207</v>
      </c>
      <c r="D41" s="27">
        <v>103719763497</v>
      </c>
      <c r="E41" s="27">
        <v>0</v>
      </c>
      <c r="F41" s="27">
        <v>103273322456</v>
      </c>
      <c r="G41" s="27">
        <v>36</v>
      </c>
      <c r="H41" s="27">
        <v>0</v>
      </c>
      <c r="I41" s="31">
        <v>26</v>
      </c>
      <c r="J41" s="27">
        <v>0</v>
      </c>
      <c r="K41" s="27">
        <v>0</v>
      </c>
      <c r="L41" s="27">
        <v>16866000000</v>
      </c>
      <c r="M41" s="27"/>
      <c r="N41" s="27"/>
      <c r="O41" s="27"/>
      <c r="P41" s="27">
        <v>111473000000</v>
      </c>
      <c r="Q41" s="27"/>
      <c r="R41" s="27"/>
      <c r="S41" s="31"/>
      <c r="T41" s="27">
        <v>0</v>
      </c>
      <c r="U41" s="27"/>
      <c r="V41" s="31">
        <v>36</v>
      </c>
      <c r="W41" s="27"/>
      <c r="X41" s="27">
        <f t="shared" si="0"/>
        <v>128339000000</v>
      </c>
    </row>
    <row r="42" spans="1:24" ht="18.75" x14ac:dyDescent="0.2">
      <c r="A42" s="10">
        <v>10102538130</v>
      </c>
      <c r="B42" s="15" t="s">
        <v>63</v>
      </c>
      <c r="C42" s="43"/>
      <c r="D42" s="27">
        <v>22800000000</v>
      </c>
      <c r="E42" s="27">
        <v>0</v>
      </c>
      <c r="F42" s="27">
        <v>22116000000</v>
      </c>
      <c r="G42" s="27">
        <v>36</v>
      </c>
      <c r="H42" s="27">
        <v>0</v>
      </c>
      <c r="I42" s="31">
        <v>26</v>
      </c>
      <c r="J42" s="27">
        <v>0</v>
      </c>
      <c r="K42" s="27">
        <v>0</v>
      </c>
      <c r="L42" s="27">
        <v>0</v>
      </c>
      <c r="M42" s="27"/>
      <c r="N42" s="27"/>
      <c r="O42" s="27"/>
      <c r="P42" s="27">
        <v>49950000000</v>
      </c>
      <c r="Q42" s="27"/>
      <c r="R42" s="27"/>
      <c r="S42" s="31"/>
      <c r="T42" s="27">
        <v>0</v>
      </c>
      <c r="U42" s="27"/>
      <c r="V42" s="31">
        <v>21</v>
      </c>
      <c r="W42" s="27"/>
      <c r="X42" s="27">
        <f t="shared" si="0"/>
        <v>49950000000</v>
      </c>
    </row>
    <row r="43" spans="1:24" ht="18.75" x14ac:dyDescent="0.2">
      <c r="A43" s="10">
        <v>10101865684</v>
      </c>
      <c r="B43" s="15" t="s">
        <v>64</v>
      </c>
      <c r="C43" s="43"/>
      <c r="D43" s="27">
        <v>24550000000</v>
      </c>
      <c r="E43" s="27">
        <v>0</v>
      </c>
      <c r="F43" s="27">
        <v>24550000000</v>
      </c>
      <c r="G43" s="27">
        <v>36</v>
      </c>
      <c r="H43" s="27">
        <v>0</v>
      </c>
      <c r="I43" s="31">
        <v>26</v>
      </c>
      <c r="J43" s="27">
        <v>0</v>
      </c>
      <c r="K43" s="27">
        <v>0</v>
      </c>
      <c r="L43" s="27">
        <v>0</v>
      </c>
      <c r="M43" s="27"/>
      <c r="N43" s="27"/>
      <c r="O43" s="27"/>
      <c r="P43" s="27">
        <v>32305000000</v>
      </c>
      <c r="Q43" s="27"/>
      <c r="R43" s="27"/>
      <c r="S43" s="31"/>
      <c r="T43" s="27">
        <v>0</v>
      </c>
      <c r="U43" s="27"/>
      <c r="V43" s="31">
        <v>32</v>
      </c>
      <c r="W43" s="27"/>
      <c r="X43" s="27">
        <f t="shared" si="0"/>
        <v>32305000000</v>
      </c>
    </row>
    <row r="44" spans="1:24" ht="18.75" x14ac:dyDescent="0.2">
      <c r="A44" s="10">
        <v>10102761808</v>
      </c>
      <c r="B44" s="15" t="s">
        <v>65</v>
      </c>
      <c r="C44" s="43"/>
      <c r="D44" s="27">
        <v>922000000000</v>
      </c>
      <c r="E44" s="27">
        <v>0</v>
      </c>
      <c r="F44" s="27">
        <v>921001627000</v>
      </c>
      <c r="G44" s="27">
        <v>9</v>
      </c>
      <c r="H44" s="27">
        <v>0</v>
      </c>
      <c r="I44" s="31">
        <v>24</v>
      </c>
      <c r="J44" s="27">
        <v>0</v>
      </c>
      <c r="K44" s="27">
        <v>0</v>
      </c>
      <c r="L44" s="27">
        <v>60160000000</v>
      </c>
      <c r="M44" s="27"/>
      <c r="N44" s="27"/>
      <c r="O44" s="27"/>
      <c r="P44" s="27">
        <v>574275000000</v>
      </c>
      <c r="Q44" s="27"/>
      <c r="R44" s="27"/>
      <c r="S44" s="31"/>
      <c r="T44" s="27">
        <v>574275000000</v>
      </c>
      <c r="U44" s="27"/>
      <c r="V44" s="31">
        <v>1</v>
      </c>
      <c r="W44" s="27"/>
      <c r="X44" s="27">
        <f t="shared" si="0"/>
        <v>1208710000000</v>
      </c>
    </row>
    <row r="45" spans="1:24" ht="18.75" x14ac:dyDescent="0.2">
      <c r="A45" s="10">
        <v>10102438514</v>
      </c>
      <c r="B45" s="15" t="s">
        <v>66</v>
      </c>
      <c r="C45" s="43"/>
      <c r="D45" s="27">
        <v>227000000000</v>
      </c>
      <c r="E45" s="27">
        <v>0</v>
      </c>
      <c r="F45" s="27">
        <v>226716315000</v>
      </c>
      <c r="G45" s="27">
        <v>9</v>
      </c>
      <c r="H45" s="27">
        <v>0</v>
      </c>
      <c r="I45" s="31">
        <v>24</v>
      </c>
      <c r="J45" s="27">
        <v>0</v>
      </c>
      <c r="K45" s="27">
        <v>0</v>
      </c>
      <c r="L45" s="27">
        <v>0</v>
      </c>
      <c r="M45" s="27"/>
      <c r="N45" s="27"/>
      <c r="O45" s="27"/>
      <c r="P45" s="27">
        <v>147550000000</v>
      </c>
      <c r="Q45" s="27"/>
      <c r="R45" s="27"/>
      <c r="S45" s="31"/>
      <c r="T45" s="27">
        <v>147550000000</v>
      </c>
      <c r="U45" s="27"/>
      <c r="V45" s="31">
        <v>1</v>
      </c>
      <c r="W45" s="27"/>
      <c r="X45" s="27">
        <f t="shared" si="0"/>
        <v>295100000000</v>
      </c>
    </row>
    <row r="46" spans="1:24" ht="18.75" x14ac:dyDescent="0.2">
      <c r="A46" s="18">
        <v>10101029826</v>
      </c>
      <c r="B46" s="15" t="s">
        <v>67</v>
      </c>
      <c r="C46" s="43"/>
      <c r="D46" s="27">
        <v>20000000000</v>
      </c>
      <c r="E46" s="27">
        <v>0</v>
      </c>
      <c r="F46" s="27">
        <v>20000000000</v>
      </c>
      <c r="G46" s="27">
        <v>12</v>
      </c>
      <c r="H46" s="27">
        <v>0</v>
      </c>
      <c r="I46" s="31">
        <v>24</v>
      </c>
      <c r="J46" s="27">
        <v>0</v>
      </c>
      <c r="K46" s="27">
        <v>0</v>
      </c>
      <c r="L46" s="27">
        <v>5110000000</v>
      </c>
      <c r="M46" s="27"/>
      <c r="N46" s="27"/>
      <c r="O46" s="27"/>
      <c r="P46" s="27">
        <v>19500000000</v>
      </c>
      <c r="Q46" s="27"/>
      <c r="R46" s="27"/>
      <c r="S46" s="31"/>
      <c r="T46" s="27">
        <v>30000000000</v>
      </c>
      <c r="U46" s="27"/>
      <c r="V46" s="31">
        <v>1</v>
      </c>
      <c r="W46" s="27"/>
      <c r="X46" s="27">
        <f t="shared" si="0"/>
        <v>54610000000</v>
      </c>
    </row>
    <row r="47" spans="1:24" ht="18.75" x14ac:dyDescent="0.2">
      <c r="A47" s="10">
        <v>10102805469</v>
      </c>
      <c r="B47" s="15" t="s">
        <v>68</v>
      </c>
      <c r="C47" s="43"/>
      <c r="D47" s="27">
        <v>20000000000</v>
      </c>
      <c r="E47" s="27">
        <v>0</v>
      </c>
      <c r="F47" s="27">
        <v>20000000000</v>
      </c>
      <c r="G47" s="27">
        <v>12</v>
      </c>
      <c r="H47" s="27">
        <v>0</v>
      </c>
      <c r="I47" s="31">
        <v>25</v>
      </c>
      <c r="J47" s="27">
        <v>0</v>
      </c>
      <c r="K47" s="27">
        <v>0</v>
      </c>
      <c r="L47" s="27">
        <v>7546000000</v>
      </c>
      <c r="M47" s="27"/>
      <c r="N47" s="27"/>
      <c r="O47" s="27"/>
      <c r="P47" s="27">
        <v>20790000000</v>
      </c>
      <c r="Q47" s="27"/>
      <c r="R47" s="27"/>
      <c r="S47" s="31"/>
      <c r="T47" s="27">
        <v>65400000000</v>
      </c>
      <c r="U47" s="27"/>
      <c r="V47" s="31">
        <v>2</v>
      </c>
      <c r="W47" s="27"/>
      <c r="X47" s="27">
        <f t="shared" si="0"/>
        <v>93736000000</v>
      </c>
    </row>
    <row r="48" spans="1:24" ht="18.75" x14ac:dyDescent="0.2">
      <c r="A48" s="10">
        <v>10103565667</v>
      </c>
      <c r="B48" s="15" t="s">
        <v>69</v>
      </c>
      <c r="C48" s="43"/>
      <c r="D48" s="27">
        <v>38860000000</v>
      </c>
      <c r="E48" s="27">
        <v>0</v>
      </c>
      <c r="F48" s="27">
        <v>35148234806</v>
      </c>
      <c r="G48" s="27">
        <v>36</v>
      </c>
      <c r="H48" s="27">
        <v>0</v>
      </c>
      <c r="I48" s="31">
        <v>26</v>
      </c>
      <c r="J48" s="27">
        <v>0</v>
      </c>
      <c r="K48" s="27">
        <v>0</v>
      </c>
      <c r="L48" s="27">
        <v>4000000000</v>
      </c>
      <c r="M48" s="27"/>
      <c r="N48" s="27"/>
      <c r="O48" s="27"/>
      <c r="P48" s="27">
        <v>35200000000</v>
      </c>
      <c r="Q48" s="27"/>
      <c r="R48" s="27"/>
      <c r="S48" s="31"/>
      <c r="T48" s="27">
        <v>118000000000</v>
      </c>
      <c r="U48" s="27"/>
      <c r="V48" s="31">
        <v>35</v>
      </c>
      <c r="W48" s="27"/>
      <c r="X48" s="27">
        <f t="shared" si="0"/>
        <v>157200000000</v>
      </c>
    </row>
    <row r="49" spans="1:24" ht="18.75" x14ac:dyDescent="0.2">
      <c r="A49" s="10">
        <v>10103115751</v>
      </c>
      <c r="B49" s="15" t="s">
        <v>70</v>
      </c>
      <c r="C49" s="44"/>
      <c r="D49" s="27">
        <v>20000000000</v>
      </c>
      <c r="E49" s="27">
        <v>0</v>
      </c>
      <c r="F49" s="27">
        <v>20000000000</v>
      </c>
      <c r="G49" s="27">
        <v>12</v>
      </c>
      <c r="H49" s="27">
        <v>0</v>
      </c>
      <c r="I49" s="31">
        <v>25</v>
      </c>
      <c r="J49" s="27">
        <v>0</v>
      </c>
      <c r="K49" s="27">
        <v>0</v>
      </c>
      <c r="L49" s="27">
        <v>0</v>
      </c>
      <c r="M49" s="27"/>
      <c r="N49" s="27"/>
      <c r="O49" s="27"/>
      <c r="P49" s="27">
        <v>0</v>
      </c>
      <c r="Q49" s="27"/>
      <c r="R49" s="27"/>
      <c r="S49" s="31"/>
      <c r="T49" s="27">
        <v>0</v>
      </c>
      <c r="U49" s="27"/>
      <c r="V49" s="31">
        <v>1</v>
      </c>
      <c r="W49" s="27"/>
      <c r="X49" s="27">
        <f t="shared" si="0"/>
        <v>0</v>
      </c>
    </row>
    <row r="50" spans="1:24" ht="18.75" x14ac:dyDescent="0.2">
      <c r="A50" s="10">
        <v>10861913988</v>
      </c>
      <c r="B50" s="14" t="s">
        <v>71</v>
      </c>
      <c r="C50" s="42">
        <v>53919211</v>
      </c>
      <c r="D50" s="27">
        <v>600000000000</v>
      </c>
      <c r="E50" s="27">
        <v>0</v>
      </c>
      <c r="F50" s="27">
        <v>266327790169</v>
      </c>
      <c r="G50" s="27">
        <v>6</v>
      </c>
      <c r="H50" s="27">
        <v>0</v>
      </c>
      <c r="I50" s="27">
        <v>24</v>
      </c>
      <c r="J50" s="27">
        <v>0</v>
      </c>
      <c r="K50" s="27">
        <v>0</v>
      </c>
      <c r="L50" s="27">
        <v>0</v>
      </c>
      <c r="M50" s="27"/>
      <c r="N50" s="27"/>
      <c r="O50" s="27"/>
      <c r="P50" s="27">
        <v>234400000000</v>
      </c>
      <c r="Q50" s="27"/>
      <c r="R50" s="27"/>
      <c r="S50" s="27"/>
      <c r="T50" s="27">
        <v>900000000000</v>
      </c>
      <c r="U50" s="27"/>
      <c r="V50" s="27">
        <v>2</v>
      </c>
      <c r="W50" s="27"/>
      <c r="X50" s="27">
        <f t="shared" si="0"/>
        <v>1134400000000</v>
      </c>
    </row>
    <row r="51" spans="1:24" ht="18.75" x14ac:dyDescent="0.2">
      <c r="A51" s="10">
        <v>10103977673</v>
      </c>
      <c r="B51" s="14" t="s">
        <v>72</v>
      </c>
      <c r="C51" s="43"/>
      <c r="D51" s="27">
        <v>212454646254</v>
      </c>
      <c r="E51" s="27">
        <v>0</v>
      </c>
      <c r="F51" s="27">
        <v>212454646254</v>
      </c>
      <c r="G51" s="27">
        <v>6</v>
      </c>
      <c r="H51" s="27">
        <v>0</v>
      </c>
      <c r="I51" s="27" t="s">
        <v>141</v>
      </c>
      <c r="J51" s="27">
        <v>0</v>
      </c>
      <c r="K51" s="27">
        <v>0</v>
      </c>
      <c r="L51" s="27">
        <v>106782000000</v>
      </c>
      <c r="M51" s="27"/>
      <c r="N51" s="27"/>
      <c r="O51" s="27"/>
      <c r="P51" s="27">
        <v>156000000000</v>
      </c>
      <c r="Q51" s="27"/>
      <c r="R51" s="27"/>
      <c r="S51" s="27"/>
      <c r="T51" s="27">
        <v>310000000000</v>
      </c>
      <c r="U51" s="27"/>
      <c r="V51" s="27">
        <v>2</v>
      </c>
      <c r="W51" s="27"/>
      <c r="X51" s="27">
        <f t="shared" si="0"/>
        <v>572782000000</v>
      </c>
    </row>
    <row r="52" spans="1:24" ht="18.75" x14ac:dyDescent="0.2">
      <c r="A52" s="10">
        <v>10102835707</v>
      </c>
      <c r="B52" s="14" t="s">
        <v>73</v>
      </c>
      <c r="C52" s="43"/>
      <c r="D52" s="27">
        <v>300000000000</v>
      </c>
      <c r="E52" s="27">
        <v>0</v>
      </c>
      <c r="F52" s="27">
        <v>160186067118</v>
      </c>
      <c r="G52" s="27">
        <v>3</v>
      </c>
      <c r="H52" s="27">
        <v>0</v>
      </c>
      <c r="I52" s="27">
        <v>28</v>
      </c>
      <c r="J52" s="27">
        <v>0</v>
      </c>
      <c r="K52" s="27">
        <v>0</v>
      </c>
      <c r="L52" s="27">
        <v>0</v>
      </c>
      <c r="M52" s="27"/>
      <c r="N52" s="27"/>
      <c r="O52" s="27"/>
      <c r="P52" s="27">
        <v>239800000000</v>
      </c>
      <c r="Q52" s="27"/>
      <c r="R52" s="27"/>
      <c r="S52" s="27"/>
      <c r="T52" s="27">
        <v>450100000000</v>
      </c>
      <c r="U52" s="27"/>
      <c r="V52" s="27">
        <v>3</v>
      </c>
      <c r="W52" s="27"/>
      <c r="X52" s="27">
        <f t="shared" si="0"/>
        <v>689900000000</v>
      </c>
    </row>
    <row r="53" spans="1:24" ht="18.75" x14ac:dyDescent="0.2">
      <c r="A53" s="10">
        <v>10320628011</v>
      </c>
      <c r="B53" s="14" t="s">
        <v>74</v>
      </c>
      <c r="C53" s="43"/>
      <c r="D53" s="27">
        <v>200000000000</v>
      </c>
      <c r="E53" s="27">
        <v>0</v>
      </c>
      <c r="F53" s="27">
        <v>147788372581</v>
      </c>
      <c r="G53" s="27">
        <v>12</v>
      </c>
      <c r="H53" s="27">
        <v>0</v>
      </c>
      <c r="I53" s="27">
        <v>24</v>
      </c>
      <c r="J53" s="27">
        <v>0</v>
      </c>
      <c r="K53" s="27">
        <v>0</v>
      </c>
      <c r="L53" s="27">
        <v>0</v>
      </c>
      <c r="M53" s="27"/>
      <c r="N53" s="27"/>
      <c r="O53" s="27"/>
      <c r="P53" s="27">
        <v>130000000000</v>
      </c>
      <c r="Q53" s="27"/>
      <c r="R53" s="27"/>
      <c r="S53" s="27"/>
      <c r="T53" s="27">
        <v>300000000000</v>
      </c>
      <c r="U53" s="27"/>
      <c r="V53" s="27">
        <v>2</v>
      </c>
      <c r="W53" s="27"/>
      <c r="X53" s="27">
        <f t="shared" si="0"/>
        <v>430000000000</v>
      </c>
    </row>
    <row r="54" spans="1:24" ht="37.5" x14ac:dyDescent="0.2">
      <c r="A54" s="10">
        <v>10102608440</v>
      </c>
      <c r="B54" s="14" t="s">
        <v>75</v>
      </c>
      <c r="C54" s="43"/>
      <c r="D54" s="27">
        <v>200000000000</v>
      </c>
      <c r="E54" s="27">
        <v>0</v>
      </c>
      <c r="F54" s="27">
        <v>153627071093</v>
      </c>
      <c r="G54" s="27">
        <v>12</v>
      </c>
      <c r="H54" s="27">
        <v>0</v>
      </c>
      <c r="I54" s="27">
        <v>24</v>
      </c>
      <c r="J54" s="27">
        <v>0</v>
      </c>
      <c r="K54" s="27">
        <v>0</v>
      </c>
      <c r="L54" s="27">
        <v>0</v>
      </c>
      <c r="M54" s="27"/>
      <c r="N54" s="27"/>
      <c r="O54" s="27"/>
      <c r="P54" s="27">
        <v>130000000000</v>
      </c>
      <c r="Q54" s="27"/>
      <c r="R54" s="27"/>
      <c r="S54" s="27"/>
      <c r="T54" s="27">
        <v>300000000000</v>
      </c>
      <c r="U54" s="27"/>
      <c r="V54" s="27">
        <v>2</v>
      </c>
      <c r="W54" s="27"/>
      <c r="X54" s="27">
        <f t="shared" si="0"/>
        <v>430000000000</v>
      </c>
    </row>
    <row r="55" spans="1:24" ht="37.5" x14ac:dyDescent="0.2">
      <c r="A55" s="10">
        <v>10103549792</v>
      </c>
      <c r="B55" s="14" t="s">
        <v>76</v>
      </c>
      <c r="C55" s="43"/>
      <c r="D55" s="27">
        <v>100000000000</v>
      </c>
      <c r="E55" s="27">
        <v>0</v>
      </c>
      <c r="F55" s="27">
        <v>100000000000</v>
      </c>
      <c r="G55" s="27">
        <v>3</v>
      </c>
      <c r="H55" s="27">
        <v>0</v>
      </c>
      <c r="I55" s="27">
        <v>24</v>
      </c>
      <c r="J55" s="27">
        <v>0</v>
      </c>
      <c r="K55" s="27">
        <v>0</v>
      </c>
      <c r="L55" s="27">
        <v>78000000000</v>
      </c>
      <c r="M55" s="27"/>
      <c r="N55" s="27"/>
      <c r="O55" s="27"/>
      <c r="P55" s="27">
        <v>52000000000</v>
      </c>
      <c r="Q55" s="27"/>
      <c r="R55" s="27"/>
      <c r="S55" s="27"/>
      <c r="T55" s="27">
        <v>0</v>
      </c>
      <c r="U55" s="27"/>
      <c r="V55" s="27">
        <v>5</v>
      </c>
      <c r="W55" s="27"/>
      <c r="X55" s="27">
        <f t="shared" si="0"/>
        <v>130000000000</v>
      </c>
    </row>
    <row r="56" spans="1:24" ht="18.75" x14ac:dyDescent="0.2">
      <c r="A56" s="10">
        <v>10101202405</v>
      </c>
      <c r="B56" s="14" t="s">
        <v>77</v>
      </c>
      <c r="C56" s="43"/>
      <c r="D56" s="27">
        <v>100000000000</v>
      </c>
      <c r="E56" s="27">
        <v>0</v>
      </c>
      <c r="F56" s="27">
        <v>100000000000</v>
      </c>
      <c r="G56" s="27">
        <v>12</v>
      </c>
      <c r="H56" s="27">
        <v>0</v>
      </c>
      <c r="I56" s="27">
        <v>31</v>
      </c>
      <c r="J56" s="27">
        <v>0</v>
      </c>
      <c r="K56" s="27">
        <v>0</v>
      </c>
      <c r="L56" s="27">
        <v>130000000000</v>
      </c>
      <c r="M56" s="27"/>
      <c r="N56" s="27"/>
      <c r="O56" s="27"/>
      <c r="P56" s="27">
        <v>130000000000</v>
      </c>
      <c r="Q56" s="27"/>
      <c r="R56" s="27"/>
      <c r="S56" s="27"/>
      <c r="T56" s="27">
        <v>300000000000</v>
      </c>
      <c r="U56" s="27"/>
      <c r="V56" s="27">
        <v>1</v>
      </c>
      <c r="W56" s="27"/>
      <c r="X56" s="27">
        <f t="shared" si="0"/>
        <v>560000000000</v>
      </c>
    </row>
    <row r="57" spans="1:24" ht="18.75" x14ac:dyDescent="0.2">
      <c r="A57" s="10">
        <v>10103481759</v>
      </c>
      <c r="B57" s="14" t="s">
        <v>78</v>
      </c>
      <c r="C57" s="43"/>
      <c r="D57" s="27">
        <v>150000000000</v>
      </c>
      <c r="E57" s="27">
        <v>0</v>
      </c>
      <c r="F57" s="27">
        <v>88482835464</v>
      </c>
      <c r="G57" s="27">
        <v>3</v>
      </c>
      <c r="H57" s="27">
        <v>0</v>
      </c>
      <c r="I57" s="27">
        <v>28</v>
      </c>
      <c r="J57" s="27">
        <v>0</v>
      </c>
      <c r="K57" s="27">
        <v>0</v>
      </c>
      <c r="L57" s="27">
        <v>29240000000</v>
      </c>
      <c r="M57" s="27"/>
      <c r="N57" s="27"/>
      <c r="O57" s="27"/>
      <c r="P57" s="27">
        <v>76000000000</v>
      </c>
      <c r="Q57" s="27"/>
      <c r="R57" s="27"/>
      <c r="S57" s="27"/>
      <c r="T57" s="27">
        <v>225000000000</v>
      </c>
      <c r="U57" s="27"/>
      <c r="V57" s="27">
        <v>1</v>
      </c>
      <c r="W57" s="27"/>
      <c r="X57" s="27">
        <f t="shared" si="0"/>
        <v>330240000000</v>
      </c>
    </row>
    <row r="58" spans="1:24" ht="18.75" x14ac:dyDescent="0.2">
      <c r="A58" s="10">
        <v>10103706513</v>
      </c>
      <c r="B58" s="14" t="s">
        <v>79</v>
      </c>
      <c r="C58" s="43"/>
      <c r="D58" s="27">
        <v>32700000000</v>
      </c>
      <c r="E58" s="27">
        <v>0</v>
      </c>
      <c r="F58" s="27">
        <v>32700000000</v>
      </c>
      <c r="G58" s="27">
        <v>6</v>
      </c>
      <c r="H58" s="27">
        <v>0</v>
      </c>
      <c r="I58" s="27">
        <v>29</v>
      </c>
      <c r="J58" s="27">
        <v>0</v>
      </c>
      <c r="K58" s="27">
        <v>0</v>
      </c>
      <c r="L58" s="27">
        <v>42706000000</v>
      </c>
      <c r="M58" s="27"/>
      <c r="N58" s="27"/>
      <c r="O58" s="27"/>
      <c r="P58" s="27">
        <v>0</v>
      </c>
      <c r="Q58" s="27"/>
      <c r="R58" s="27"/>
      <c r="S58" s="27"/>
      <c r="T58" s="27">
        <v>50000000000</v>
      </c>
      <c r="U58" s="27"/>
      <c r="V58" s="27">
        <v>1</v>
      </c>
      <c r="W58" s="27"/>
      <c r="X58" s="27">
        <f t="shared" si="0"/>
        <v>92706000000</v>
      </c>
    </row>
    <row r="59" spans="1:24" ht="18.75" x14ac:dyDescent="0.2">
      <c r="A59" s="10">
        <v>10103170604</v>
      </c>
      <c r="B59" s="14" t="s">
        <v>80</v>
      </c>
      <c r="C59" s="43"/>
      <c r="D59" s="27">
        <v>177300000000</v>
      </c>
      <c r="E59" s="27">
        <v>0</v>
      </c>
      <c r="F59" s="27">
        <v>177300000000</v>
      </c>
      <c r="G59" s="27">
        <v>6</v>
      </c>
      <c r="H59" s="27">
        <v>0</v>
      </c>
      <c r="I59" s="27">
        <v>31</v>
      </c>
      <c r="J59" s="27">
        <v>0</v>
      </c>
      <c r="K59" s="27">
        <v>0</v>
      </c>
      <c r="L59" s="27">
        <v>117000000000</v>
      </c>
      <c r="M59" s="27"/>
      <c r="N59" s="27"/>
      <c r="O59" s="27"/>
      <c r="P59" s="27">
        <v>115000000000</v>
      </c>
      <c r="Q59" s="27"/>
      <c r="R59" s="27"/>
      <c r="S59" s="27"/>
      <c r="T59" s="27">
        <v>265950000000</v>
      </c>
      <c r="U59" s="27"/>
      <c r="V59" s="27">
        <v>1</v>
      </c>
      <c r="W59" s="27"/>
      <c r="X59" s="27">
        <f t="shared" si="0"/>
        <v>497950000000</v>
      </c>
    </row>
    <row r="60" spans="1:24" ht="18.75" x14ac:dyDescent="0.2">
      <c r="A60" s="10">
        <v>10320749168</v>
      </c>
      <c r="B60" s="14" t="s">
        <v>81</v>
      </c>
      <c r="C60" s="43"/>
      <c r="D60" s="27">
        <v>100000000000</v>
      </c>
      <c r="E60" s="27">
        <v>0</v>
      </c>
      <c r="F60" s="27">
        <v>61858198081</v>
      </c>
      <c r="G60" s="27">
        <v>3</v>
      </c>
      <c r="H60" s="27">
        <v>0</v>
      </c>
      <c r="I60" s="27">
        <v>28</v>
      </c>
      <c r="J60" s="27">
        <v>0</v>
      </c>
      <c r="K60" s="27">
        <v>0</v>
      </c>
      <c r="L60" s="27">
        <v>0</v>
      </c>
      <c r="M60" s="27"/>
      <c r="N60" s="27"/>
      <c r="O60" s="27"/>
      <c r="P60" s="27">
        <v>150000000000</v>
      </c>
      <c r="Q60" s="27"/>
      <c r="R60" s="27"/>
      <c r="S60" s="27"/>
      <c r="T60" s="27">
        <v>52000000000</v>
      </c>
      <c r="U60" s="27"/>
      <c r="V60" s="27">
        <v>1</v>
      </c>
      <c r="W60" s="27"/>
      <c r="X60" s="27">
        <f t="shared" si="0"/>
        <v>202000000000</v>
      </c>
    </row>
    <row r="61" spans="1:24" ht="18.75" x14ac:dyDescent="0.2">
      <c r="A61" s="10">
        <v>10800158260</v>
      </c>
      <c r="B61" s="14" t="s">
        <v>82</v>
      </c>
      <c r="C61" s="44"/>
      <c r="D61" s="27">
        <v>300000000000</v>
      </c>
      <c r="E61" s="27">
        <v>0</v>
      </c>
      <c r="F61" s="27">
        <v>300000000000</v>
      </c>
      <c r="G61" s="27">
        <v>6</v>
      </c>
      <c r="H61" s="27">
        <v>0</v>
      </c>
      <c r="I61" s="27">
        <v>29</v>
      </c>
      <c r="J61" s="27">
        <v>0</v>
      </c>
      <c r="K61" s="27">
        <v>0</v>
      </c>
      <c r="L61" s="27">
        <v>235484000000</v>
      </c>
      <c r="M61" s="27"/>
      <c r="N61" s="27"/>
      <c r="O61" s="27"/>
      <c r="P61" s="27">
        <v>150000000000</v>
      </c>
      <c r="Q61" s="27"/>
      <c r="R61" s="27"/>
      <c r="S61" s="27"/>
      <c r="T61" s="27">
        <v>450000000000</v>
      </c>
      <c r="U61" s="27"/>
      <c r="V61" s="27">
        <v>3</v>
      </c>
      <c r="W61" s="27"/>
      <c r="X61" s="27">
        <f t="shared" si="0"/>
        <v>835484000000</v>
      </c>
    </row>
    <row r="62" spans="1:24" ht="19.5" x14ac:dyDescent="0.2">
      <c r="A62" s="10">
        <v>10260659768</v>
      </c>
      <c r="B62" s="19" t="s">
        <v>83</v>
      </c>
      <c r="C62" s="42">
        <v>1292126604</v>
      </c>
      <c r="D62" s="27">
        <v>223050000000</v>
      </c>
      <c r="E62" s="27">
        <v>0</v>
      </c>
      <c r="F62" s="27">
        <v>223050000000</v>
      </c>
      <c r="G62" s="27">
        <v>11</v>
      </c>
      <c r="H62" s="27">
        <v>0</v>
      </c>
      <c r="I62" s="29">
        <v>27</v>
      </c>
      <c r="J62" s="27">
        <v>0</v>
      </c>
      <c r="K62" s="27">
        <v>0</v>
      </c>
      <c r="L62" s="27">
        <v>0</v>
      </c>
      <c r="M62" s="29"/>
      <c r="N62" s="29"/>
      <c r="O62" s="29"/>
      <c r="P62" s="27">
        <v>162662000000</v>
      </c>
      <c r="Q62" s="29"/>
      <c r="R62" s="29"/>
      <c r="S62" s="29"/>
      <c r="T62" s="27">
        <v>288750000000</v>
      </c>
      <c r="U62" s="29"/>
      <c r="V62" s="29"/>
      <c r="W62" s="29"/>
      <c r="X62" s="27">
        <f t="shared" si="0"/>
        <v>451412000000</v>
      </c>
    </row>
    <row r="63" spans="1:24" ht="19.5" x14ac:dyDescent="0.2">
      <c r="A63" s="10">
        <v>10260616845</v>
      </c>
      <c r="B63" s="20" t="s">
        <v>84</v>
      </c>
      <c r="C63" s="43"/>
      <c r="D63" s="27">
        <v>131099800113.99998</v>
      </c>
      <c r="E63" s="27">
        <v>0</v>
      </c>
      <c r="F63" s="27">
        <v>34158000000</v>
      </c>
      <c r="G63" s="27">
        <v>11</v>
      </c>
      <c r="H63" s="27">
        <v>0</v>
      </c>
      <c r="I63" s="29">
        <v>27</v>
      </c>
      <c r="J63" s="27">
        <v>0</v>
      </c>
      <c r="K63" s="27">
        <v>0</v>
      </c>
      <c r="L63" s="27">
        <v>0</v>
      </c>
      <c r="M63" s="29"/>
      <c r="N63" s="29"/>
      <c r="O63" s="29"/>
      <c r="P63" s="27">
        <v>166393000000</v>
      </c>
      <c r="Q63" s="29"/>
      <c r="R63" s="29"/>
      <c r="S63" s="29"/>
      <c r="T63" s="27">
        <v>285538000000</v>
      </c>
      <c r="U63" s="29"/>
      <c r="V63" s="29"/>
      <c r="W63" s="29"/>
      <c r="X63" s="27">
        <f t="shared" si="0"/>
        <v>451931000000</v>
      </c>
    </row>
    <row r="64" spans="1:24" ht="19.5" x14ac:dyDescent="0.2">
      <c r="A64" s="10">
        <v>10260274539</v>
      </c>
      <c r="B64" s="20" t="s">
        <v>85</v>
      </c>
      <c r="C64" s="43"/>
      <c r="D64" s="27">
        <v>751285000000</v>
      </c>
      <c r="E64" s="27">
        <v>0</v>
      </c>
      <c r="F64" s="27">
        <v>604340958824</v>
      </c>
      <c r="G64" s="27">
        <v>11</v>
      </c>
      <c r="H64" s="27">
        <v>0</v>
      </c>
      <c r="I64" s="29">
        <v>27</v>
      </c>
      <c r="J64" s="27">
        <v>0</v>
      </c>
      <c r="K64" s="27">
        <v>0</v>
      </c>
      <c r="L64" s="27">
        <v>0</v>
      </c>
      <c r="M64" s="29"/>
      <c r="N64" s="29"/>
      <c r="O64" s="29"/>
      <c r="P64" s="27">
        <v>845525000000</v>
      </c>
      <c r="Q64" s="29"/>
      <c r="R64" s="29"/>
      <c r="S64" s="29"/>
      <c r="T64" s="27">
        <v>1500000000000</v>
      </c>
      <c r="U64" s="29"/>
      <c r="V64" s="29"/>
      <c r="W64" s="29"/>
      <c r="X64" s="27">
        <f t="shared" si="0"/>
        <v>2345525000000</v>
      </c>
    </row>
    <row r="65" spans="1:24" ht="19.5" x14ac:dyDescent="0.2">
      <c r="A65" s="10">
        <v>10260386259</v>
      </c>
      <c r="B65" s="20" t="s">
        <v>86</v>
      </c>
      <c r="C65" s="44"/>
      <c r="D65" s="27">
        <v>905760000000</v>
      </c>
      <c r="E65" s="27">
        <v>0</v>
      </c>
      <c r="F65" s="27">
        <v>642170113440</v>
      </c>
      <c r="G65" s="27">
        <v>11</v>
      </c>
      <c r="H65" s="27">
        <v>0</v>
      </c>
      <c r="I65" s="29">
        <v>27</v>
      </c>
      <c r="J65" s="27">
        <v>0</v>
      </c>
      <c r="K65" s="27">
        <v>0</v>
      </c>
      <c r="L65" s="27">
        <v>0</v>
      </c>
      <c r="M65" s="29"/>
      <c r="N65" s="29"/>
      <c r="O65" s="29"/>
      <c r="P65" s="27">
        <v>730925000000</v>
      </c>
      <c r="Q65" s="29"/>
      <c r="R65" s="29"/>
      <c r="S65" s="29"/>
      <c r="T65" s="27">
        <v>1297500000000</v>
      </c>
      <c r="U65" s="29"/>
      <c r="V65" s="29"/>
      <c r="W65" s="29"/>
      <c r="X65" s="27">
        <f t="shared" si="0"/>
        <v>2028425000000</v>
      </c>
    </row>
    <row r="66" spans="1:24" ht="18.75" x14ac:dyDescent="0.2">
      <c r="A66" s="10">
        <v>10102961435</v>
      </c>
      <c r="B66" s="15" t="s">
        <v>87</v>
      </c>
      <c r="C66" s="10">
        <v>56243596</v>
      </c>
      <c r="D66" s="27">
        <v>800000000000</v>
      </c>
      <c r="E66" s="27">
        <v>0</v>
      </c>
      <c r="F66" s="27">
        <v>800000000000</v>
      </c>
      <c r="G66" s="31">
        <v>12</v>
      </c>
      <c r="H66" s="31">
        <v>0</v>
      </c>
      <c r="I66" s="31">
        <v>25</v>
      </c>
      <c r="J66" s="27">
        <v>0</v>
      </c>
      <c r="K66" s="27">
        <v>0</v>
      </c>
      <c r="L66" s="27">
        <v>0</v>
      </c>
      <c r="M66" s="31"/>
      <c r="N66" s="31"/>
      <c r="O66" s="31"/>
      <c r="P66" s="27">
        <v>992680000000</v>
      </c>
      <c r="Q66" s="31"/>
      <c r="R66" s="31"/>
      <c r="S66" s="31"/>
      <c r="T66" s="27">
        <v>1200000000000</v>
      </c>
      <c r="U66" s="31"/>
      <c r="V66" s="31">
        <v>1</v>
      </c>
      <c r="W66" s="31"/>
      <c r="X66" s="27">
        <f t="shared" si="0"/>
        <v>2192680000000</v>
      </c>
    </row>
    <row r="67" spans="1:24" ht="18.75" x14ac:dyDescent="0.2">
      <c r="A67" s="10">
        <v>10101637316</v>
      </c>
      <c r="B67" s="20" t="s">
        <v>88</v>
      </c>
      <c r="C67" s="42">
        <v>322000246</v>
      </c>
      <c r="D67" s="27">
        <v>671617743907</v>
      </c>
      <c r="E67" s="27">
        <v>0</v>
      </c>
      <c r="F67" s="27">
        <v>668187957437</v>
      </c>
      <c r="G67" s="27">
        <v>54</v>
      </c>
      <c r="H67" s="27">
        <v>6</v>
      </c>
      <c r="I67" s="27">
        <v>25</v>
      </c>
      <c r="J67" s="27">
        <v>0</v>
      </c>
      <c r="K67" s="27">
        <v>0</v>
      </c>
      <c r="L67" s="27">
        <v>423148000000</v>
      </c>
      <c r="M67" s="27"/>
      <c r="N67" s="27"/>
      <c r="O67" s="27"/>
      <c r="P67" s="27">
        <v>0</v>
      </c>
      <c r="Q67" s="27"/>
      <c r="R67" s="27"/>
      <c r="S67" s="27"/>
      <c r="T67" s="27">
        <v>496250000000</v>
      </c>
      <c r="U67" s="27"/>
      <c r="V67" s="27">
        <v>1</v>
      </c>
      <c r="W67" s="27"/>
      <c r="X67" s="27">
        <f t="shared" si="0"/>
        <v>919398000000</v>
      </c>
    </row>
    <row r="68" spans="1:24" ht="18.75" x14ac:dyDescent="0.2">
      <c r="A68" s="10">
        <v>10100846224</v>
      </c>
      <c r="B68" s="20" t="s">
        <v>89</v>
      </c>
      <c r="C68" s="44"/>
      <c r="D68" s="27">
        <v>140558128364</v>
      </c>
      <c r="E68" s="27">
        <v>0</v>
      </c>
      <c r="F68" s="27">
        <v>83093350167</v>
      </c>
      <c r="G68" s="27">
        <v>36</v>
      </c>
      <c r="H68" s="27">
        <v>0</v>
      </c>
      <c r="I68" s="27">
        <v>26</v>
      </c>
      <c r="J68" s="27">
        <v>0</v>
      </c>
      <c r="K68" s="27">
        <v>0</v>
      </c>
      <c r="L68" s="27">
        <v>55930000000</v>
      </c>
      <c r="M68" s="27"/>
      <c r="N68" s="27"/>
      <c r="O68" s="27"/>
      <c r="P68" s="27">
        <v>32000000000</v>
      </c>
      <c r="Q68" s="27"/>
      <c r="R68" s="27"/>
      <c r="S68" s="27"/>
      <c r="T68" s="27">
        <v>0</v>
      </c>
      <c r="U68" s="27"/>
      <c r="V68" s="27">
        <v>4</v>
      </c>
      <c r="W68" s="27"/>
      <c r="X68" s="27">
        <f t="shared" ref="X68:X113" si="1">U68+T68+S68+R68+Q68+P68+O68+N68+M68+L68+K68+J68</f>
        <v>87930000000</v>
      </c>
    </row>
    <row r="69" spans="1:24" ht="37.5" x14ac:dyDescent="0.2">
      <c r="A69" s="10">
        <v>10103843971</v>
      </c>
      <c r="B69" s="19" t="s">
        <v>90</v>
      </c>
      <c r="C69" s="10">
        <v>3256441981</v>
      </c>
      <c r="D69" s="27">
        <v>800000000000</v>
      </c>
      <c r="E69" s="27">
        <v>0</v>
      </c>
      <c r="F69" s="27">
        <v>0</v>
      </c>
      <c r="G69" s="27">
        <v>3</v>
      </c>
      <c r="H69" s="27">
        <v>0</v>
      </c>
      <c r="I69" s="27">
        <v>31</v>
      </c>
      <c r="J69" s="27">
        <v>0</v>
      </c>
      <c r="K69" s="27">
        <v>0</v>
      </c>
      <c r="L69" s="27">
        <v>0</v>
      </c>
      <c r="M69" s="27"/>
      <c r="N69" s="27"/>
      <c r="O69" s="27"/>
      <c r="P69" s="27">
        <v>0</v>
      </c>
      <c r="Q69" s="27"/>
      <c r="R69" s="27"/>
      <c r="S69" s="27"/>
      <c r="T69" s="27" t="s">
        <v>142</v>
      </c>
      <c r="U69" s="27"/>
      <c r="V69" s="27">
        <v>1</v>
      </c>
      <c r="W69" s="27"/>
      <c r="X69" s="27">
        <v>1860000</v>
      </c>
    </row>
    <row r="70" spans="1:24" ht="18.75" x14ac:dyDescent="0.2">
      <c r="A70" s="10">
        <v>14003015222</v>
      </c>
      <c r="B70" s="14" t="s">
        <v>91</v>
      </c>
      <c r="C70" s="10">
        <v>2296632343</v>
      </c>
      <c r="D70" s="27">
        <v>650000000000</v>
      </c>
      <c r="E70" s="27">
        <v>0</v>
      </c>
      <c r="F70" s="27">
        <v>650000000000</v>
      </c>
      <c r="G70" s="31">
        <v>12</v>
      </c>
      <c r="H70" s="31">
        <v>0</v>
      </c>
      <c r="I70" s="31">
        <v>26</v>
      </c>
      <c r="J70" s="27">
        <v>0</v>
      </c>
      <c r="K70" s="27">
        <v>0</v>
      </c>
      <c r="L70" s="27">
        <v>744305000000</v>
      </c>
      <c r="M70" s="31"/>
      <c r="N70" s="31"/>
      <c r="O70" s="31"/>
      <c r="P70" s="27">
        <v>110000000000</v>
      </c>
      <c r="Q70" s="31"/>
      <c r="R70" s="31"/>
      <c r="S70" s="31"/>
      <c r="T70" s="27">
        <v>0</v>
      </c>
      <c r="U70" s="31"/>
      <c r="V70" s="31">
        <v>1</v>
      </c>
      <c r="W70" s="31"/>
      <c r="X70" s="27">
        <f t="shared" si="1"/>
        <v>854305000000</v>
      </c>
    </row>
    <row r="71" spans="1:24" ht="18.75" x14ac:dyDescent="0.2">
      <c r="A71" s="10">
        <v>10102882078</v>
      </c>
      <c r="B71" s="20" t="s">
        <v>92</v>
      </c>
      <c r="C71" s="10">
        <v>56191499</v>
      </c>
      <c r="D71" s="27">
        <v>71750000000</v>
      </c>
      <c r="E71" s="27">
        <v>0</v>
      </c>
      <c r="F71" s="27">
        <v>71750000000</v>
      </c>
      <c r="G71" s="31">
        <v>24</v>
      </c>
      <c r="H71" s="31">
        <v>0</v>
      </c>
      <c r="I71" s="31">
        <v>26</v>
      </c>
      <c r="J71" s="27">
        <v>0</v>
      </c>
      <c r="K71" s="27">
        <v>0</v>
      </c>
      <c r="L71" s="27">
        <v>24165000000</v>
      </c>
      <c r="M71" s="31"/>
      <c r="N71" s="31"/>
      <c r="O71" s="31"/>
      <c r="P71" s="27">
        <v>61192000000</v>
      </c>
      <c r="Q71" s="31"/>
      <c r="R71" s="31"/>
      <c r="S71" s="31"/>
      <c r="T71" s="27">
        <v>0</v>
      </c>
      <c r="U71" s="31"/>
      <c r="V71" s="31">
        <v>5</v>
      </c>
      <c r="W71" s="31"/>
      <c r="X71" s="27">
        <f t="shared" si="1"/>
        <v>85357000000</v>
      </c>
    </row>
    <row r="72" spans="1:24" ht="18.75" x14ac:dyDescent="0.2">
      <c r="A72" s="10">
        <v>10102882078</v>
      </c>
      <c r="B72" s="20" t="s">
        <v>92</v>
      </c>
      <c r="C72" s="42">
        <v>56191499</v>
      </c>
      <c r="D72" s="27">
        <v>142911000000</v>
      </c>
      <c r="E72" s="27">
        <v>0</v>
      </c>
      <c r="F72" s="27">
        <v>142911000000</v>
      </c>
      <c r="G72" s="31"/>
      <c r="H72" s="31"/>
      <c r="I72" s="31"/>
      <c r="J72" s="27">
        <v>0</v>
      </c>
      <c r="K72" s="27">
        <v>0</v>
      </c>
      <c r="L72" s="27">
        <v>0</v>
      </c>
      <c r="M72" s="30"/>
      <c r="N72" s="30"/>
      <c r="O72" s="30"/>
      <c r="P72" s="27">
        <v>101670000000</v>
      </c>
      <c r="Q72" s="30"/>
      <c r="R72" s="30"/>
      <c r="S72" s="30"/>
      <c r="T72" s="27">
        <v>391354000000</v>
      </c>
      <c r="U72" s="30"/>
      <c r="V72" s="30"/>
      <c r="W72" s="30"/>
      <c r="X72" s="27">
        <f t="shared" si="1"/>
        <v>493024000000</v>
      </c>
    </row>
    <row r="73" spans="1:24" ht="18.75" x14ac:dyDescent="0.2">
      <c r="A73" s="10">
        <v>10102887205</v>
      </c>
      <c r="B73" s="20" t="s">
        <v>93</v>
      </c>
      <c r="C73" s="43"/>
      <c r="D73" s="27">
        <v>257040704328</v>
      </c>
      <c r="E73" s="27">
        <v>0</v>
      </c>
      <c r="F73" s="27">
        <v>257040704328</v>
      </c>
      <c r="G73" s="31"/>
      <c r="H73" s="31"/>
      <c r="I73" s="31"/>
      <c r="J73" s="27">
        <v>0</v>
      </c>
      <c r="K73" s="27">
        <v>0</v>
      </c>
      <c r="L73" s="27">
        <v>0</v>
      </c>
      <c r="M73" s="30"/>
      <c r="N73" s="30"/>
      <c r="O73" s="30"/>
      <c r="P73" s="27">
        <v>428155000000</v>
      </c>
      <c r="Q73" s="30"/>
      <c r="R73" s="30"/>
      <c r="S73" s="30"/>
      <c r="T73" s="27">
        <v>1071932000000</v>
      </c>
      <c r="U73" s="30"/>
      <c r="V73" s="30"/>
      <c r="W73" s="30"/>
      <c r="X73" s="27">
        <f t="shared" si="1"/>
        <v>1500087000000</v>
      </c>
    </row>
    <row r="74" spans="1:24" ht="18.75" x14ac:dyDescent="0.2">
      <c r="A74" s="10">
        <v>10103633615</v>
      </c>
      <c r="B74" s="20" t="s">
        <v>94</v>
      </c>
      <c r="C74" s="44"/>
      <c r="D74" s="27">
        <v>255515467048.99997</v>
      </c>
      <c r="E74" s="27">
        <v>0</v>
      </c>
      <c r="F74" s="27">
        <v>255515467048.99997</v>
      </c>
      <c r="G74" s="31"/>
      <c r="H74" s="31"/>
      <c r="I74" s="31"/>
      <c r="J74" s="27">
        <v>0</v>
      </c>
      <c r="K74" s="27">
        <v>0</v>
      </c>
      <c r="L74" s="27">
        <v>0</v>
      </c>
      <c r="M74" s="30"/>
      <c r="N74" s="30"/>
      <c r="O74" s="30"/>
      <c r="P74" s="27">
        <v>292920000000</v>
      </c>
      <c r="Q74" s="30"/>
      <c r="R74" s="30"/>
      <c r="S74" s="30"/>
      <c r="T74" s="27">
        <v>844510000000</v>
      </c>
      <c r="U74" s="30"/>
      <c r="V74" s="30"/>
      <c r="W74" s="30"/>
      <c r="X74" s="27">
        <f t="shared" si="1"/>
        <v>1137430000000</v>
      </c>
    </row>
    <row r="75" spans="1:24" ht="18.75" x14ac:dyDescent="0.2">
      <c r="A75" s="10">
        <v>10101789281</v>
      </c>
      <c r="B75" s="19" t="s">
        <v>95</v>
      </c>
      <c r="C75" s="10">
        <v>4322087116</v>
      </c>
      <c r="D75" s="27">
        <v>942430000000</v>
      </c>
      <c r="E75" s="27">
        <v>0</v>
      </c>
      <c r="F75" s="27">
        <v>727226717964.00012</v>
      </c>
      <c r="G75" s="32">
        <v>12</v>
      </c>
      <c r="H75" s="32">
        <v>0</v>
      </c>
      <c r="I75" s="32">
        <v>24</v>
      </c>
      <c r="J75" s="27">
        <v>0</v>
      </c>
      <c r="K75" s="27">
        <v>0</v>
      </c>
      <c r="L75" s="27">
        <v>20118000000</v>
      </c>
      <c r="M75" s="32"/>
      <c r="N75" s="32"/>
      <c r="O75" s="32"/>
      <c r="P75" s="27">
        <v>0</v>
      </c>
      <c r="Q75" s="32"/>
      <c r="R75" s="32"/>
      <c r="S75" s="32"/>
      <c r="T75" s="27">
        <v>1680000000000</v>
      </c>
      <c r="U75" s="32"/>
      <c r="V75" s="32">
        <v>2</v>
      </c>
      <c r="W75" s="32"/>
      <c r="X75" s="27">
        <f t="shared" si="1"/>
        <v>1700118000000</v>
      </c>
    </row>
    <row r="76" spans="1:24" ht="18.75" x14ac:dyDescent="0.2">
      <c r="A76" s="42">
        <v>10720208268</v>
      </c>
      <c r="B76" s="49" t="s">
        <v>96</v>
      </c>
      <c r="C76" s="42">
        <v>5949846664</v>
      </c>
      <c r="D76" s="27">
        <v>200000489870.81192</v>
      </c>
      <c r="E76" s="27">
        <v>0</v>
      </c>
      <c r="F76" s="27">
        <v>200000489870.81192</v>
      </c>
      <c r="G76" s="32">
        <v>6</v>
      </c>
      <c r="H76" s="32">
        <v>0</v>
      </c>
      <c r="I76" s="32">
        <v>26</v>
      </c>
      <c r="J76" s="27">
        <v>0</v>
      </c>
      <c r="K76" s="27">
        <v>0</v>
      </c>
      <c r="L76" s="27">
        <v>64000000000</v>
      </c>
      <c r="M76" s="32"/>
      <c r="N76" s="32"/>
      <c r="O76" s="32"/>
      <c r="P76" s="27">
        <v>176800000000</v>
      </c>
      <c r="Q76" s="32"/>
      <c r="R76" s="32"/>
      <c r="S76" s="32"/>
      <c r="T76" s="27">
        <v>300000000000</v>
      </c>
      <c r="U76" s="32"/>
      <c r="V76" s="32">
        <v>6</v>
      </c>
      <c r="W76" s="32"/>
      <c r="X76" s="27">
        <f t="shared" si="1"/>
        <v>540800000000</v>
      </c>
    </row>
    <row r="77" spans="1:24" ht="18.75" x14ac:dyDescent="0.2">
      <c r="A77" s="44"/>
      <c r="B77" s="50"/>
      <c r="C77" s="44"/>
      <c r="D77" s="27">
        <v>489871000000</v>
      </c>
      <c r="E77" s="27">
        <v>0</v>
      </c>
      <c r="F77" s="27">
        <v>489871000000</v>
      </c>
      <c r="G77" s="32"/>
      <c r="H77" s="32"/>
      <c r="I77" s="32"/>
      <c r="J77" s="27">
        <v>0</v>
      </c>
      <c r="K77" s="27">
        <v>0</v>
      </c>
      <c r="L77" s="27">
        <v>152000000000</v>
      </c>
      <c r="M77" s="30"/>
      <c r="N77" s="30"/>
      <c r="O77" s="30"/>
      <c r="P77" s="27">
        <v>458640000000</v>
      </c>
      <c r="Q77" s="30"/>
      <c r="R77" s="30"/>
      <c r="S77" s="30"/>
      <c r="T77" s="27">
        <v>661500000000</v>
      </c>
      <c r="U77" s="30"/>
      <c r="V77" s="30"/>
      <c r="W77" s="30"/>
      <c r="X77" s="27">
        <f t="shared" si="1"/>
        <v>1272140000000</v>
      </c>
    </row>
    <row r="78" spans="1:24" ht="37.5" x14ac:dyDescent="0.2">
      <c r="A78" s="21">
        <v>10320405868</v>
      </c>
      <c r="B78" s="22" t="s">
        <v>97</v>
      </c>
      <c r="C78" s="21">
        <v>62229761</v>
      </c>
      <c r="D78" s="27">
        <v>768100261059.99988</v>
      </c>
      <c r="E78" s="27">
        <v>0</v>
      </c>
      <c r="F78" s="27">
        <v>768100261059.99988</v>
      </c>
      <c r="G78" s="32">
        <v>12</v>
      </c>
      <c r="H78" s="32">
        <v>0</v>
      </c>
      <c r="I78" s="32">
        <v>31</v>
      </c>
      <c r="J78" s="27">
        <v>0</v>
      </c>
      <c r="K78" s="27">
        <v>0</v>
      </c>
      <c r="L78" s="27">
        <v>235500000000</v>
      </c>
      <c r="M78" s="32"/>
      <c r="N78" s="32"/>
      <c r="O78" s="32"/>
      <c r="P78" s="27">
        <v>799665000000</v>
      </c>
      <c r="Q78" s="32"/>
      <c r="R78" s="32"/>
      <c r="S78" s="32"/>
      <c r="T78" s="27">
        <v>1152224000000</v>
      </c>
      <c r="U78" s="32"/>
      <c r="V78" s="32"/>
      <c r="W78" s="32"/>
      <c r="X78" s="27">
        <f t="shared" si="1"/>
        <v>2187389000000</v>
      </c>
    </row>
    <row r="79" spans="1:24" ht="18.75" x14ac:dyDescent="0.2">
      <c r="A79" s="10">
        <v>10380451326</v>
      </c>
      <c r="B79" s="19" t="s">
        <v>98</v>
      </c>
      <c r="C79" s="42">
        <v>945153155</v>
      </c>
      <c r="D79" s="27">
        <v>707000000000</v>
      </c>
      <c r="E79" s="27">
        <v>0</v>
      </c>
      <c r="F79" s="27">
        <v>634600871740</v>
      </c>
      <c r="G79" s="32">
        <v>6</v>
      </c>
      <c r="H79" s="32">
        <v>0</v>
      </c>
      <c r="I79" s="32">
        <v>27</v>
      </c>
      <c r="J79" s="27">
        <v>0</v>
      </c>
      <c r="K79" s="27">
        <v>0</v>
      </c>
      <c r="L79" s="27">
        <v>0</v>
      </c>
      <c r="M79" s="32"/>
      <c r="N79" s="32"/>
      <c r="O79" s="32"/>
      <c r="P79" s="27">
        <v>789120000000</v>
      </c>
      <c r="Q79" s="32"/>
      <c r="R79" s="32"/>
      <c r="S79" s="32"/>
      <c r="T79" s="27">
        <v>2030850000000</v>
      </c>
      <c r="U79" s="32"/>
      <c r="V79" s="32"/>
      <c r="W79" s="32"/>
      <c r="X79" s="27">
        <f t="shared" si="1"/>
        <v>2819970000000</v>
      </c>
    </row>
    <row r="80" spans="1:24" ht="18.75" x14ac:dyDescent="0.2">
      <c r="A80" s="10">
        <v>10320415011</v>
      </c>
      <c r="B80" s="14" t="s">
        <v>99</v>
      </c>
      <c r="C80" s="44"/>
      <c r="D80" s="27">
        <v>255000000000</v>
      </c>
      <c r="E80" s="27">
        <v>0</v>
      </c>
      <c r="F80" s="27">
        <v>164899591790.99997</v>
      </c>
      <c r="G80" s="32">
        <v>3</v>
      </c>
      <c r="H80" s="32">
        <v>0</v>
      </c>
      <c r="I80" s="32">
        <v>26</v>
      </c>
      <c r="J80" s="27">
        <v>0</v>
      </c>
      <c r="K80" s="27">
        <v>0</v>
      </c>
      <c r="L80" s="27">
        <v>0</v>
      </c>
      <c r="M80" s="32"/>
      <c r="N80" s="32"/>
      <c r="O80" s="32"/>
      <c r="P80" s="27">
        <v>216300000000</v>
      </c>
      <c r="Q80" s="32"/>
      <c r="R80" s="32"/>
      <c r="S80" s="32"/>
      <c r="T80" s="27">
        <v>540000000000</v>
      </c>
      <c r="U80" s="32"/>
      <c r="V80" s="32"/>
      <c r="W80" s="32"/>
      <c r="X80" s="27">
        <f t="shared" si="1"/>
        <v>756300000000</v>
      </c>
    </row>
    <row r="81" spans="1:24" ht="18.75" x14ac:dyDescent="0.2">
      <c r="A81" s="10">
        <v>10320524560</v>
      </c>
      <c r="B81" s="14" t="s">
        <v>100</v>
      </c>
      <c r="C81" s="45" t="s">
        <v>135</v>
      </c>
      <c r="D81" s="27">
        <v>407184873559</v>
      </c>
      <c r="E81" s="27">
        <v>0</v>
      </c>
      <c r="F81" s="27">
        <v>407184873559</v>
      </c>
      <c r="G81" s="32">
        <v>6</v>
      </c>
      <c r="H81" s="32">
        <v>0</v>
      </c>
      <c r="I81" s="32">
        <v>22</v>
      </c>
      <c r="J81" s="27">
        <v>0</v>
      </c>
      <c r="K81" s="27">
        <v>0</v>
      </c>
      <c r="L81" s="27">
        <v>61614000000</v>
      </c>
      <c r="M81" s="32"/>
      <c r="N81" s="32"/>
      <c r="O81" s="32"/>
      <c r="P81" s="27">
        <v>409110000000</v>
      </c>
      <c r="Q81" s="32"/>
      <c r="R81" s="32"/>
      <c r="S81" s="32"/>
      <c r="T81" s="27">
        <v>761324000000</v>
      </c>
      <c r="U81" s="32"/>
      <c r="V81" s="32"/>
      <c r="W81" s="32"/>
      <c r="X81" s="27">
        <f t="shared" si="1"/>
        <v>1232048000000</v>
      </c>
    </row>
    <row r="82" spans="1:24" ht="18.75" x14ac:dyDescent="0.2">
      <c r="A82" s="10">
        <v>10102873872</v>
      </c>
      <c r="B82" s="14" t="s">
        <v>101</v>
      </c>
      <c r="C82" s="43"/>
      <c r="D82" s="27">
        <v>318628385146.99994</v>
      </c>
      <c r="E82" s="27">
        <v>0</v>
      </c>
      <c r="F82" s="27">
        <v>318628385146.99994</v>
      </c>
      <c r="G82" s="32">
        <v>6</v>
      </c>
      <c r="H82" s="32">
        <v>0</v>
      </c>
      <c r="I82" s="32" t="s">
        <v>143</v>
      </c>
      <c r="J82" s="27">
        <v>0</v>
      </c>
      <c r="K82" s="27">
        <v>0</v>
      </c>
      <c r="L82" s="27">
        <v>30483000000</v>
      </c>
      <c r="M82" s="32"/>
      <c r="N82" s="32"/>
      <c r="O82" s="32"/>
      <c r="P82" s="27">
        <v>332200000000</v>
      </c>
      <c r="Q82" s="32"/>
      <c r="R82" s="32"/>
      <c r="S82" s="32"/>
      <c r="T82" s="27">
        <v>477942000000</v>
      </c>
      <c r="U82" s="32"/>
      <c r="V82" s="32"/>
      <c r="W82" s="32"/>
      <c r="X82" s="27">
        <f t="shared" si="1"/>
        <v>840625000000</v>
      </c>
    </row>
    <row r="83" spans="1:24" ht="18.75" x14ac:dyDescent="0.2">
      <c r="A83" s="10">
        <v>10103382223</v>
      </c>
      <c r="B83" s="14" t="s">
        <v>102</v>
      </c>
      <c r="C83" s="44"/>
      <c r="D83" s="27">
        <v>368326817120</v>
      </c>
      <c r="E83" s="27">
        <v>0</v>
      </c>
      <c r="F83" s="27">
        <v>368326817120</v>
      </c>
      <c r="G83" s="32">
        <v>6</v>
      </c>
      <c r="H83" s="32">
        <v>0</v>
      </c>
      <c r="I83" s="32">
        <v>22</v>
      </c>
      <c r="J83" s="27">
        <v>0</v>
      </c>
      <c r="K83" s="27">
        <v>0</v>
      </c>
      <c r="L83" s="27">
        <v>13000000000</v>
      </c>
      <c r="M83" s="32"/>
      <c r="N83" s="32"/>
      <c r="O83" s="32"/>
      <c r="P83" s="27">
        <v>538650000000</v>
      </c>
      <c r="Q83" s="32"/>
      <c r="R83" s="32"/>
      <c r="S83" s="32"/>
      <c r="T83" s="27">
        <v>743000000000</v>
      </c>
      <c r="U83" s="32"/>
      <c r="V83" s="32"/>
      <c r="W83" s="32"/>
      <c r="X83" s="27">
        <f t="shared" si="1"/>
        <v>1294650000000</v>
      </c>
    </row>
    <row r="84" spans="1:24" ht="18.75" x14ac:dyDescent="0.2">
      <c r="A84" s="10">
        <v>10102887374</v>
      </c>
      <c r="B84" s="14" t="s">
        <v>103</v>
      </c>
      <c r="C84" s="42"/>
      <c r="D84" s="27">
        <v>369521967064</v>
      </c>
      <c r="E84" s="27">
        <v>0</v>
      </c>
      <c r="F84" s="27">
        <v>369521967064</v>
      </c>
      <c r="G84" s="27"/>
      <c r="H84" s="27"/>
      <c r="I84" s="27"/>
      <c r="J84" s="27">
        <v>0</v>
      </c>
      <c r="K84" s="27">
        <v>0</v>
      </c>
      <c r="L84" s="27">
        <v>137500000000</v>
      </c>
      <c r="M84" s="30"/>
      <c r="N84" s="30"/>
      <c r="O84" s="30"/>
      <c r="P84" s="27">
        <v>452000000000</v>
      </c>
      <c r="Q84" s="30"/>
      <c r="R84" s="30"/>
      <c r="S84" s="30"/>
      <c r="T84" s="27">
        <v>435220000000</v>
      </c>
      <c r="U84" s="30"/>
      <c r="V84" s="30">
        <v>1</v>
      </c>
      <c r="W84" s="30"/>
      <c r="X84" s="27">
        <f t="shared" si="1"/>
        <v>1024720000000</v>
      </c>
    </row>
    <row r="85" spans="1:24" ht="18.75" x14ac:dyDescent="0.2">
      <c r="A85" s="10">
        <v>10861506353</v>
      </c>
      <c r="B85" s="14" t="s">
        <v>104</v>
      </c>
      <c r="C85" s="44"/>
      <c r="D85" s="27">
        <v>80000000000</v>
      </c>
      <c r="E85" s="27">
        <v>0</v>
      </c>
      <c r="F85" s="27">
        <v>80000000000</v>
      </c>
      <c r="G85" s="27">
        <v>33</v>
      </c>
      <c r="H85" s="27">
        <v>0</v>
      </c>
      <c r="I85" s="27">
        <v>26</v>
      </c>
      <c r="J85" s="27">
        <v>0</v>
      </c>
      <c r="K85" s="27">
        <v>0</v>
      </c>
      <c r="L85" s="27">
        <v>160000000000</v>
      </c>
      <c r="M85" s="27"/>
      <c r="N85" s="27"/>
      <c r="O85" s="27"/>
      <c r="P85" s="27">
        <v>0</v>
      </c>
      <c r="Q85" s="27"/>
      <c r="R85" s="27"/>
      <c r="S85" s="27"/>
      <c r="T85" s="27">
        <v>25500000000</v>
      </c>
      <c r="U85" s="27"/>
      <c r="V85" s="27">
        <v>1</v>
      </c>
      <c r="W85" s="27"/>
      <c r="X85" s="27">
        <f t="shared" si="1"/>
        <v>185500000000</v>
      </c>
    </row>
    <row r="86" spans="1:24" ht="18.75" x14ac:dyDescent="0.2">
      <c r="A86" s="10">
        <v>10980156517</v>
      </c>
      <c r="B86" s="19" t="s">
        <v>105</v>
      </c>
      <c r="C86" s="10">
        <v>3849652300</v>
      </c>
      <c r="D86" s="27">
        <v>505599000000</v>
      </c>
      <c r="E86" s="27">
        <v>0</v>
      </c>
      <c r="F86" s="27">
        <v>505998549314</v>
      </c>
      <c r="G86" s="27">
        <v>6</v>
      </c>
      <c r="H86" s="27">
        <v>0</v>
      </c>
      <c r="I86" s="27">
        <v>31</v>
      </c>
      <c r="J86" s="27">
        <v>0</v>
      </c>
      <c r="K86" s="27">
        <v>0</v>
      </c>
      <c r="L86" s="27">
        <v>323406000000</v>
      </c>
      <c r="M86" s="27"/>
      <c r="N86" s="27"/>
      <c r="O86" s="27"/>
      <c r="P86" s="27">
        <v>334416000000</v>
      </c>
      <c r="Q86" s="27"/>
      <c r="R86" s="27"/>
      <c r="S86" s="28"/>
      <c r="T86" s="27">
        <v>761365000000</v>
      </c>
      <c r="U86" s="27"/>
      <c r="V86" s="36">
        <v>28</v>
      </c>
      <c r="W86" s="27"/>
      <c r="X86" s="27">
        <f t="shared" si="1"/>
        <v>1419187000000</v>
      </c>
    </row>
    <row r="87" spans="1:24" ht="18.75" x14ac:dyDescent="0.2">
      <c r="A87" s="10">
        <v>10101543952</v>
      </c>
      <c r="B87" s="14" t="s">
        <v>106</v>
      </c>
      <c r="C87" s="10">
        <v>6179686947</v>
      </c>
      <c r="D87" s="27">
        <v>662772804247</v>
      </c>
      <c r="E87" s="27">
        <v>0</v>
      </c>
      <c r="F87" s="27">
        <v>648175168172</v>
      </c>
      <c r="G87" s="27">
        <v>6</v>
      </c>
      <c r="H87" s="27">
        <v>0</v>
      </c>
      <c r="I87" s="27">
        <v>30</v>
      </c>
      <c r="J87" s="27">
        <v>0</v>
      </c>
      <c r="K87" s="27">
        <v>0</v>
      </c>
      <c r="L87" s="27">
        <v>128760000000</v>
      </c>
      <c r="M87" s="27"/>
      <c r="N87" s="27"/>
      <c r="O87" s="27"/>
      <c r="P87" s="27">
        <v>306540000000</v>
      </c>
      <c r="Q87" s="27"/>
      <c r="R87" s="27"/>
      <c r="S87" s="27"/>
      <c r="T87" s="27">
        <v>2589500000000</v>
      </c>
      <c r="U87" s="27"/>
      <c r="V87" s="27"/>
      <c r="W87" s="27"/>
      <c r="X87" s="27">
        <f t="shared" si="1"/>
        <v>3024800000000</v>
      </c>
    </row>
    <row r="88" spans="1:24" ht="18.75" x14ac:dyDescent="0.2">
      <c r="A88" s="12">
        <v>10101743079</v>
      </c>
      <c r="B88" s="38" t="s">
        <v>107</v>
      </c>
      <c r="C88" s="12">
        <v>43808794</v>
      </c>
      <c r="D88" s="27">
        <v>416735000000</v>
      </c>
      <c r="E88" s="27">
        <v>0</v>
      </c>
      <c r="F88" s="27">
        <v>416735000000</v>
      </c>
      <c r="G88" s="31">
        <v>6</v>
      </c>
      <c r="H88" s="31">
        <v>0</v>
      </c>
      <c r="I88" s="31">
        <v>28</v>
      </c>
      <c r="J88" s="27">
        <v>0</v>
      </c>
      <c r="K88" s="27">
        <v>0</v>
      </c>
      <c r="L88" s="27">
        <v>155880000000</v>
      </c>
      <c r="M88" s="31"/>
      <c r="N88" s="31"/>
      <c r="O88" s="31"/>
      <c r="P88" s="27">
        <v>0</v>
      </c>
      <c r="Q88" s="31"/>
      <c r="R88" s="31"/>
      <c r="S88" s="39"/>
      <c r="T88" s="27">
        <v>193500000000</v>
      </c>
      <c r="U88" s="31"/>
      <c r="V88" s="37">
        <v>5</v>
      </c>
      <c r="W88" s="31"/>
      <c r="X88" s="27">
        <f t="shared" si="1"/>
        <v>349380000000</v>
      </c>
    </row>
    <row r="89" spans="1:24" ht="18.75" x14ac:dyDescent="0.2">
      <c r="A89" s="12">
        <v>10102813632</v>
      </c>
      <c r="B89" s="40" t="s">
        <v>108</v>
      </c>
      <c r="C89" s="12">
        <v>6309522558</v>
      </c>
      <c r="D89" s="27">
        <v>454584000000</v>
      </c>
      <c r="E89" s="27">
        <v>0</v>
      </c>
      <c r="F89" s="27">
        <v>454584167965</v>
      </c>
      <c r="G89" s="31">
        <v>12</v>
      </c>
      <c r="H89" s="31">
        <v>0</v>
      </c>
      <c r="I89" s="31">
        <v>31</v>
      </c>
      <c r="J89" s="27">
        <v>0</v>
      </c>
      <c r="K89" s="27">
        <v>0</v>
      </c>
      <c r="L89" s="27">
        <v>138453000000</v>
      </c>
      <c r="M89" s="31"/>
      <c r="N89" s="31"/>
      <c r="O89" s="31"/>
      <c r="P89" s="27">
        <v>461700000000</v>
      </c>
      <c r="Q89" s="31"/>
      <c r="R89" s="31"/>
      <c r="S89" s="39"/>
      <c r="T89" s="27">
        <v>750000000000</v>
      </c>
      <c r="U89" s="31"/>
      <c r="V89" s="37">
        <v>3</v>
      </c>
      <c r="W89" s="31"/>
      <c r="X89" s="27">
        <f t="shared" si="1"/>
        <v>1350153000000</v>
      </c>
    </row>
    <row r="90" spans="1:24" ht="18.75" x14ac:dyDescent="0.2">
      <c r="A90" s="10">
        <v>10102380074</v>
      </c>
      <c r="B90" s="15" t="s">
        <v>109</v>
      </c>
      <c r="C90" s="42">
        <v>2290805300</v>
      </c>
      <c r="D90" s="27">
        <v>220230227612.99991</v>
      </c>
      <c r="E90" s="27">
        <v>0</v>
      </c>
      <c r="F90" s="27">
        <v>220230227612.99991</v>
      </c>
      <c r="G90" s="31">
        <v>36</v>
      </c>
      <c r="H90" s="31">
        <v>0</v>
      </c>
      <c r="I90" s="27">
        <v>26</v>
      </c>
      <c r="J90" s="27">
        <v>0</v>
      </c>
      <c r="K90" s="27">
        <v>0</v>
      </c>
      <c r="L90" s="27">
        <v>40997000000</v>
      </c>
      <c r="M90" s="31"/>
      <c r="N90" s="31"/>
      <c r="O90" s="31"/>
      <c r="P90" s="27">
        <v>230269000000</v>
      </c>
      <c r="Q90" s="31"/>
      <c r="R90" s="31"/>
      <c r="S90" s="31"/>
      <c r="T90" s="27">
        <v>330345000000</v>
      </c>
      <c r="U90" s="31"/>
      <c r="V90" s="31">
        <v>33</v>
      </c>
      <c r="W90" s="31"/>
      <c r="X90" s="27">
        <f t="shared" si="1"/>
        <v>601611000000</v>
      </c>
    </row>
    <row r="91" spans="1:24" ht="18.75" x14ac:dyDescent="0.2">
      <c r="A91" s="10">
        <v>10101300604</v>
      </c>
      <c r="B91" s="15" t="s">
        <v>110</v>
      </c>
      <c r="C91" s="43"/>
      <c r="D91" s="27">
        <v>58748312251.999962</v>
      </c>
      <c r="E91" s="27">
        <v>0</v>
      </c>
      <c r="F91" s="27">
        <v>58748312251.999962</v>
      </c>
      <c r="G91" s="31">
        <v>36</v>
      </c>
      <c r="H91" s="31">
        <v>0</v>
      </c>
      <c r="I91" s="27">
        <v>26</v>
      </c>
      <c r="J91" s="27">
        <v>0</v>
      </c>
      <c r="K91" s="27">
        <v>0</v>
      </c>
      <c r="L91" s="27">
        <v>0</v>
      </c>
      <c r="M91" s="31"/>
      <c r="N91" s="31"/>
      <c r="O91" s="31"/>
      <c r="P91" s="27">
        <v>63424000000</v>
      </c>
      <c r="Q91" s="31"/>
      <c r="R91" s="31"/>
      <c r="S91" s="31"/>
      <c r="T91" s="27">
        <v>88122000000</v>
      </c>
      <c r="U91" s="31"/>
      <c r="V91" s="31">
        <v>28</v>
      </c>
      <c r="W91" s="31"/>
      <c r="X91" s="27">
        <f t="shared" si="1"/>
        <v>151546000000</v>
      </c>
    </row>
    <row r="92" spans="1:24" ht="18.75" x14ac:dyDescent="0.2">
      <c r="A92" s="10">
        <v>10102380093</v>
      </c>
      <c r="B92" s="15" t="s">
        <v>111</v>
      </c>
      <c r="C92" s="44"/>
      <c r="D92" s="27">
        <v>48602278874.999992</v>
      </c>
      <c r="E92" s="27">
        <v>0</v>
      </c>
      <c r="F92" s="27">
        <v>48138720678.999985</v>
      </c>
      <c r="G92" s="31">
        <v>36</v>
      </c>
      <c r="H92" s="31">
        <v>0</v>
      </c>
      <c r="I92" s="27">
        <v>26</v>
      </c>
      <c r="J92" s="27">
        <v>0</v>
      </c>
      <c r="K92" s="27">
        <v>0</v>
      </c>
      <c r="L92" s="27">
        <v>29454000000</v>
      </c>
      <c r="M92" s="31"/>
      <c r="N92" s="31"/>
      <c r="O92" s="31"/>
      <c r="P92" s="27">
        <v>24892000000</v>
      </c>
      <c r="Q92" s="31"/>
      <c r="R92" s="31"/>
      <c r="S92" s="31"/>
      <c r="T92" s="27">
        <v>72903000000</v>
      </c>
      <c r="U92" s="31"/>
      <c r="V92" s="31">
        <v>15</v>
      </c>
      <c r="W92" s="31"/>
      <c r="X92" s="27">
        <f t="shared" si="1"/>
        <v>127249000000</v>
      </c>
    </row>
    <row r="93" spans="1:24" ht="18.75" x14ac:dyDescent="0.2">
      <c r="A93" s="10">
        <v>10103045632</v>
      </c>
      <c r="B93" s="23" t="s">
        <v>112</v>
      </c>
      <c r="C93" s="10">
        <v>2061666914</v>
      </c>
      <c r="D93" s="27">
        <v>316875177279</v>
      </c>
      <c r="E93" s="27">
        <v>0</v>
      </c>
      <c r="F93" s="27">
        <v>316875177279</v>
      </c>
      <c r="G93" s="31">
        <v>36</v>
      </c>
      <c r="H93" s="31">
        <v>0</v>
      </c>
      <c r="I93" s="27">
        <v>26</v>
      </c>
      <c r="J93" s="27">
        <v>0</v>
      </c>
      <c r="K93" s="27">
        <v>0</v>
      </c>
      <c r="L93" s="27">
        <v>31852000000</v>
      </c>
      <c r="M93" s="31"/>
      <c r="N93" s="31"/>
      <c r="O93" s="31"/>
      <c r="P93" s="27">
        <v>236400000000</v>
      </c>
      <c r="Q93" s="31"/>
      <c r="R93" s="31"/>
      <c r="S93" s="31"/>
      <c r="T93" s="27">
        <v>689400000000</v>
      </c>
      <c r="U93" s="31"/>
      <c r="V93" s="31">
        <v>30</v>
      </c>
      <c r="W93" s="31"/>
      <c r="X93" s="27">
        <f t="shared" si="1"/>
        <v>957652000000</v>
      </c>
    </row>
    <row r="94" spans="1:24" ht="18.75" x14ac:dyDescent="0.2">
      <c r="A94" s="10">
        <v>10101899318</v>
      </c>
      <c r="B94" s="14" t="s">
        <v>113</v>
      </c>
      <c r="C94" s="10">
        <v>43926770</v>
      </c>
      <c r="D94" s="27">
        <v>621687628972</v>
      </c>
      <c r="E94" s="27">
        <v>0</v>
      </c>
      <c r="F94" s="27">
        <v>621687628972</v>
      </c>
      <c r="G94" s="31">
        <v>6</v>
      </c>
      <c r="H94" s="31">
        <v>0</v>
      </c>
      <c r="I94" s="31">
        <v>31</v>
      </c>
      <c r="J94" s="27">
        <v>0</v>
      </c>
      <c r="K94" s="27">
        <v>0</v>
      </c>
      <c r="L94" s="27">
        <v>93770000000</v>
      </c>
      <c r="M94" s="31"/>
      <c r="N94" s="31"/>
      <c r="O94" s="31"/>
      <c r="P94" s="27">
        <v>400000000000</v>
      </c>
      <c r="Q94" s="31"/>
      <c r="R94" s="31"/>
      <c r="S94" s="31"/>
      <c r="T94" s="27">
        <v>1934263000000</v>
      </c>
      <c r="U94" s="31"/>
      <c r="V94" s="31"/>
      <c r="W94" s="31"/>
      <c r="X94" s="27">
        <f t="shared" si="1"/>
        <v>2428033000000</v>
      </c>
    </row>
    <row r="95" spans="1:24" ht="18.75" x14ac:dyDescent="0.2">
      <c r="A95" s="10">
        <v>10102652071</v>
      </c>
      <c r="B95" s="14" t="s">
        <v>114</v>
      </c>
      <c r="C95" s="42">
        <v>5309896651</v>
      </c>
      <c r="D95" s="27">
        <v>180912000000</v>
      </c>
      <c r="E95" s="27">
        <v>0</v>
      </c>
      <c r="F95" s="27">
        <v>180912000000</v>
      </c>
      <c r="G95" s="31">
        <v>12</v>
      </c>
      <c r="H95" s="31">
        <v>0</v>
      </c>
      <c r="I95" s="31">
        <v>28</v>
      </c>
      <c r="J95" s="27">
        <v>0</v>
      </c>
      <c r="K95" s="27">
        <v>0</v>
      </c>
      <c r="L95" s="27">
        <v>70161000000</v>
      </c>
      <c r="M95" s="31"/>
      <c r="N95" s="31"/>
      <c r="O95" s="31"/>
      <c r="P95" s="27">
        <v>39000000000</v>
      </c>
      <c r="Q95" s="31"/>
      <c r="R95" s="31"/>
      <c r="S95" s="31"/>
      <c r="T95" s="27">
        <v>0</v>
      </c>
      <c r="U95" s="31"/>
      <c r="V95" s="31">
        <v>1</v>
      </c>
      <c r="W95" s="31"/>
      <c r="X95" s="27">
        <f t="shared" si="1"/>
        <v>109161000000</v>
      </c>
    </row>
    <row r="96" spans="1:24" ht="18.75" x14ac:dyDescent="0.2">
      <c r="A96" s="10">
        <v>10102095211</v>
      </c>
      <c r="B96" s="14" t="s">
        <v>115</v>
      </c>
      <c r="C96" s="44">
        <v>10102095211</v>
      </c>
      <c r="D96" s="27">
        <v>111691000000</v>
      </c>
      <c r="E96" s="27">
        <v>0</v>
      </c>
      <c r="F96" s="27">
        <v>111691000000</v>
      </c>
      <c r="G96" s="31">
        <v>12</v>
      </c>
      <c r="H96" s="31">
        <v>0</v>
      </c>
      <c r="I96" s="31">
        <v>28</v>
      </c>
      <c r="J96" s="27">
        <v>0</v>
      </c>
      <c r="K96" s="27">
        <v>0</v>
      </c>
      <c r="L96" s="27">
        <v>63000000000</v>
      </c>
      <c r="M96" s="31"/>
      <c r="N96" s="31"/>
      <c r="O96" s="31"/>
      <c r="P96" s="27">
        <v>40000000000</v>
      </c>
      <c r="Q96" s="31"/>
      <c r="R96" s="31"/>
      <c r="S96" s="31"/>
      <c r="T96" s="27">
        <v>0</v>
      </c>
      <c r="U96" s="31"/>
      <c r="V96" s="31">
        <v>1</v>
      </c>
      <c r="W96" s="31"/>
      <c r="X96" s="27">
        <f t="shared" si="1"/>
        <v>103000000000</v>
      </c>
    </row>
    <row r="97" spans="1:24" ht="18.75" x14ac:dyDescent="0.2">
      <c r="A97" s="10">
        <v>10103427080</v>
      </c>
      <c r="B97" s="15" t="s">
        <v>116</v>
      </c>
      <c r="C97" s="42">
        <v>4591130835</v>
      </c>
      <c r="D97" s="27">
        <v>35000000000</v>
      </c>
      <c r="E97" s="27">
        <v>0</v>
      </c>
      <c r="F97" s="27">
        <v>32268312459</v>
      </c>
      <c r="G97" s="27">
        <v>12.166666666666666</v>
      </c>
      <c r="H97" s="27">
        <v>0</v>
      </c>
      <c r="I97" s="27" t="s">
        <v>144</v>
      </c>
      <c r="J97" s="27">
        <v>0</v>
      </c>
      <c r="K97" s="27">
        <v>0</v>
      </c>
      <c r="L97" s="27">
        <v>20602000000</v>
      </c>
      <c r="M97" s="27"/>
      <c r="N97" s="27"/>
      <c r="O97" s="27"/>
      <c r="P97" s="27">
        <v>45600000000</v>
      </c>
      <c r="Q97" s="27"/>
      <c r="R97" s="27"/>
      <c r="S97" s="27"/>
      <c r="T97" s="27">
        <v>58914000000</v>
      </c>
      <c r="U97" s="27"/>
      <c r="V97" s="27">
        <v>2</v>
      </c>
      <c r="W97" s="27"/>
      <c r="X97" s="27">
        <f t="shared" si="1"/>
        <v>125116000000</v>
      </c>
    </row>
    <row r="98" spans="1:24" ht="18.75" x14ac:dyDescent="0.2">
      <c r="A98" s="10">
        <v>10800107609</v>
      </c>
      <c r="B98" s="15" t="s">
        <v>117</v>
      </c>
      <c r="C98" s="43"/>
      <c r="D98" s="27">
        <v>20000000000</v>
      </c>
      <c r="E98" s="27">
        <v>0</v>
      </c>
      <c r="F98" s="27">
        <v>19392601316</v>
      </c>
      <c r="G98" s="27">
        <v>24.366666666666667</v>
      </c>
      <c r="H98" s="27">
        <v>0</v>
      </c>
      <c r="I98" s="27">
        <v>27</v>
      </c>
      <c r="J98" s="27">
        <v>0</v>
      </c>
      <c r="K98" s="27">
        <v>0</v>
      </c>
      <c r="L98" s="27">
        <v>13335000000</v>
      </c>
      <c r="M98" s="27"/>
      <c r="N98" s="27"/>
      <c r="O98" s="27"/>
      <c r="P98" s="27">
        <v>9000000000</v>
      </c>
      <c r="Q98" s="27"/>
      <c r="R98" s="27"/>
      <c r="S98" s="27"/>
      <c r="T98" s="27">
        <v>52514000000</v>
      </c>
      <c r="U98" s="27"/>
      <c r="V98" s="27">
        <v>1</v>
      </c>
      <c r="W98" s="27"/>
      <c r="X98" s="27">
        <f t="shared" si="1"/>
        <v>74849000000</v>
      </c>
    </row>
    <row r="99" spans="1:24" ht="18.75" x14ac:dyDescent="0.2">
      <c r="A99" s="10">
        <v>10101504119</v>
      </c>
      <c r="B99" s="15" t="s">
        <v>118</v>
      </c>
      <c r="C99" s="44"/>
      <c r="D99" s="27">
        <v>300000000000</v>
      </c>
      <c r="E99" s="27">
        <v>0</v>
      </c>
      <c r="F99" s="27">
        <v>300000000000</v>
      </c>
      <c r="G99" s="27">
        <v>3</v>
      </c>
      <c r="H99" s="27">
        <v>0</v>
      </c>
      <c r="I99" s="27">
        <v>28</v>
      </c>
      <c r="J99" s="27">
        <v>0</v>
      </c>
      <c r="K99" s="27">
        <v>0</v>
      </c>
      <c r="L99" s="27">
        <v>414618000000</v>
      </c>
      <c r="M99" s="27"/>
      <c r="N99" s="27"/>
      <c r="O99" s="27"/>
      <c r="P99" s="27">
        <v>0</v>
      </c>
      <c r="Q99" s="27"/>
      <c r="R99" s="27"/>
      <c r="S99" s="27"/>
      <c r="T99" s="27">
        <v>450000000000</v>
      </c>
      <c r="U99" s="27"/>
      <c r="V99" s="27">
        <v>1</v>
      </c>
      <c r="W99" s="27"/>
      <c r="X99" s="27">
        <f t="shared" si="1"/>
        <v>864618000000</v>
      </c>
    </row>
    <row r="100" spans="1:24" ht="18.75" x14ac:dyDescent="0.2">
      <c r="A100" s="10">
        <v>14004067919</v>
      </c>
      <c r="B100" s="14" t="s">
        <v>119</v>
      </c>
      <c r="C100" s="10">
        <v>3621479554</v>
      </c>
      <c r="D100" s="27">
        <v>435938969585.99994</v>
      </c>
      <c r="E100" s="27">
        <v>0</v>
      </c>
      <c r="F100" s="27">
        <v>435938969585.99994</v>
      </c>
      <c r="G100" s="27"/>
      <c r="H100" s="27"/>
      <c r="I100" s="27"/>
      <c r="J100" s="27">
        <v>0</v>
      </c>
      <c r="K100" s="27">
        <v>0</v>
      </c>
      <c r="L100" s="27">
        <v>0</v>
      </c>
      <c r="M100" s="30"/>
      <c r="N100" s="30"/>
      <c r="O100" s="30"/>
      <c r="P100" s="27">
        <v>584860000000</v>
      </c>
      <c r="Q100" s="30"/>
      <c r="R100" s="30"/>
      <c r="S100" s="30"/>
      <c r="T100" s="27">
        <v>435000000000</v>
      </c>
      <c r="U100" s="30"/>
      <c r="V100" s="30">
        <v>12</v>
      </c>
      <c r="W100" s="30"/>
      <c r="X100" s="27">
        <f t="shared" si="1"/>
        <v>1019860000000</v>
      </c>
    </row>
    <row r="101" spans="1:24" ht="18.75" x14ac:dyDescent="0.2">
      <c r="A101" s="10">
        <v>10102382781</v>
      </c>
      <c r="B101" s="14" t="s">
        <v>120</v>
      </c>
      <c r="C101" s="42">
        <v>4910864393</v>
      </c>
      <c r="D101" s="27">
        <v>160000000000</v>
      </c>
      <c r="E101" s="27">
        <v>0</v>
      </c>
      <c r="F101" s="27">
        <v>160000000000</v>
      </c>
      <c r="G101" s="27">
        <v>12.166666666666666</v>
      </c>
      <c r="H101" s="27">
        <v>0</v>
      </c>
      <c r="I101" s="27">
        <v>26</v>
      </c>
      <c r="J101" s="27">
        <v>0</v>
      </c>
      <c r="K101" s="27">
        <v>0</v>
      </c>
      <c r="L101" s="27">
        <v>64184000000</v>
      </c>
      <c r="M101" s="27"/>
      <c r="N101" s="27"/>
      <c r="O101" s="27"/>
      <c r="P101" s="27">
        <v>124560000000</v>
      </c>
      <c r="Q101" s="27"/>
      <c r="R101" s="27"/>
      <c r="S101" s="27"/>
      <c r="T101" s="27">
        <v>240000000000</v>
      </c>
      <c r="U101" s="27"/>
      <c r="V101" s="27">
        <v>1</v>
      </c>
      <c r="W101" s="27"/>
      <c r="X101" s="27">
        <f t="shared" si="1"/>
        <v>428744000000</v>
      </c>
    </row>
    <row r="102" spans="1:24" ht="18.75" x14ac:dyDescent="0.2">
      <c r="A102" s="10">
        <v>1010324458</v>
      </c>
      <c r="B102" s="24" t="s">
        <v>121</v>
      </c>
      <c r="C102" s="44">
        <v>1010324458</v>
      </c>
      <c r="D102" s="27">
        <v>120000000000</v>
      </c>
      <c r="E102" s="27">
        <v>0</v>
      </c>
      <c r="F102" s="27">
        <v>119076884168</v>
      </c>
      <c r="G102" s="27">
        <v>12.166666666666666</v>
      </c>
      <c r="H102" s="27">
        <v>0</v>
      </c>
      <c r="I102" s="27">
        <v>26</v>
      </c>
      <c r="J102" s="27">
        <v>0</v>
      </c>
      <c r="K102" s="27">
        <v>0</v>
      </c>
      <c r="L102" s="27">
        <v>0</v>
      </c>
      <c r="M102" s="27"/>
      <c r="N102" s="27"/>
      <c r="O102" s="27"/>
      <c r="P102" s="27">
        <v>156000000000</v>
      </c>
      <c r="Q102" s="27"/>
      <c r="R102" s="27"/>
      <c r="S102" s="27"/>
      <c r="T102" s="27">
        <v>180000000000</v>
      </c>
      <c r="U102" s="27"/>
      <c r="V102" s="27">
        <v>1</v>
      </c>
      <c r="W102" s="27"/>
      <c r="X102" s="27">
        <f t="shared" si="1"/>
        <v>336000000000</v>
      </c>
    </row>
    <row r="103" spans="1:24" ht="37.5" x14ac:dyDescent="0.2">
      <c r="A103" s="10">
        <v>10220109940</v>
      </c>
      <c r="B103" s="24" t="s">
        <v>122</v>
      </c>
      <c r="C103" s="8" t="s">
        <v>148</v>
      </c>
      <c r="D103" s="27">
        <v>339816759031</v>
      </c>
      <c r="E103" s="27">
        <v>0</v>
      </c>
      <c r="F103" s="27">
        <v>339816759031</v>
      </c>
      <c r="G103" s="27">
        <v>12</v>
      </c>
      <c r="H103" s="27">
        <v>0</v>
      </c>
      <c r="I103" s="27">
        <v>28</v>
      </c>
      <c r="J103" s="27">
        <v>0</v>
      </c>
      <c r="K103" s="27">
        <v>0</v>
      </c>
      <c r="L103" s="27">
        <v>672000000000</v>
      </c>
      <c r="M103" s="27"/>
      <c r="N103" s="27"/>
      <c r="O103" s="27"/>
      <c r="P103" s="27">
        <v>200000000000</v>
      </c>
      <c r="Q103" s="27"/>
      <c r="R103" s="27"/>
      <c r="S103" s="27"/>
      <c r="T103" s="27">
        <v>620250000000</v>
      </c>
      <c r="U103" s="27"/>
      <c r="V103" s="27"/>
      <c r="W103" s="27"/>
      <c r="X103" s="27">
        <f t="shared" si="1"/>
        <v>1492250000000</v>
      </c>
    </row>
    <row r="104" spans="1:24" ht="18.75" x14ac:dyDescent="0.2">
      <c r="A104" s="10">
        <v>10102224931</v>
      </c>
      <c r="B104" s="24" t="s">
        <v>123</v>
      </c>
      <c r="C104" s="10">
        <v>46413790</v>
      </c>
      <c r="D104" s="27">
        <v>246190000000</v>
      </c>
      <c r="E104" s="27">
        <v>0</v>
      </c>
      <c r="F104" s="27">
        <v>246190000000</v>
      </c>
      <c r="G104" s="27">
        <v>6</v>
      </c>
      <c r="H104" s="27">
        <v>0</v>
      </c>
      <c r="I104" s="27">
        <v>28</v>
      </c>
      <c r="J104" s="27">
        <v>0</v>
      </c>
      <c r="K104" s="27">
        <v>0</v>
      </c>
      <c r="L104" s="27">
        <v>110404000000</v>
      </c>
      <c r="M104" s="27"/>
      <c r="N104" s="27"/>
      <c r="O104" s="27"/>
      <c r="P104" s="27">
        <v>0</v>
      </c>
      <c r="Q104" s="27"/>
      <c r="R104" s="27"/>
      <c r="S104" s="27"/>
      <c r="T104" s="27">
        <v>370000000000</v>
      </c>
      <c r="U104" s="27"/>
      <c r="V104" s="27">
        <v>1</v>
      </c>
      <c r="W104" s="27"/>
      <c r="X104" s="27">
        <f t="shared" si="1"/>
        <v>480404000000</v>
      </c>
    </row>
    <row r="105" spans="1:24" ht="37.5" x14ac:dyDescent="0.2">
      <c r="A105" s="10">
        <v>10861893384</v>
      </c>
      <c r="B105" s="24" t="s">
        <v>124</v>
      </c>
      <c r="C105" s="8" t="s">
        <v>147</v>
      </c>
      <c r="D105" s="27">
        <v>260000000000</v>
      </c>
      <c r="E105" s="27">
        <v>0</v>
      </c>
      <c r="F105" s="27">
        <v>260000000000</v>
      </c>
      <c r="G105" s="27">
        <v>6</v>
      </c>
      <c r="H105" s="27">
        <v>0</v>
      </c>
      <c r="I105" s="27">
        <v>30</v>
      </c>
      <c r="J105" s="27">
        <v>0</v>
      </c>
      <c r="K105" s="27">
        <v>0</v>
      </c>
      <c r="L105" s="27">
        <v>116830000000</v>
      </c>
      <c r="M105" s="27"/>
      <c r="N105" s="27"/>
      <c r="O105" s="27"/>
      <c r="P105" s="27">
        <v>232750000000</v>
      </c>
      <c r="Q105" s="27"/>
      <c r="R105" s="27"/>
      <c r="S105" s="27"/>
      <c r="T105" s="27">
        <v>390000000000</v>
      </c>
      <c r="U105" s="27"/>
      <c r="V105" s="27">
        <v>5</v>
      </c>
      <c r="W105" s="27"/>
      <c r="X105" s="27">
        <f t="shared" si="1"/>
        <v>739580000000</v>
      </c>
    </row>
    <row r="106" spans="1:24" ht="18.75" x14ac:dyDescent="0.2">
      <c r="A106" s="10">
        <v>10861636408</v>
      </c>
      <c r="B106" s="24" t="s">
        <v>125</v>
      </c>
      <c r="C106" s="10">
        <v>600340198</v>
      </c>
      <c r="D106" s="27">
        <v>235000000000</v>
      </c>
      <c r="E106" s="27">
        <v>0</v>
      </c>
      <c r="F106" s="27">
        <v>200000000000</v>
      </c>
      <c r="G106" s="27">
        <v>24</v>
      </c>
      <c r="H106" s="27">
        <v>0</v>
      </c>
      <c r="I106" s="27">
        <v>25</v>
      </c>
      <c r="J106" s="27">
        <v>0</v>
      </c>
      <c r="K106" s="27">
        <v>0</v>
      </c>
      <c r="L106" s="27">
        <v>235000000000</v>
      </c>
      <c r="M106" s="27"/>
      <c r="N106" s="27"/>
      <c r="O106" s="27"/>
      <c r="P106" s="27">
        <v>0</v>
      </c>
      <c r="Q106" s="27"/>
      <c r="R106" s="27"/>
      <c r="S106" s="27"/>
      <c r="T106" s="27">
        <v>0</v>
      </c>
      <c r="U106" s="27"/>
      <c r="V106" s="27">
        <v>1</v>
      </c>
      <c r="W106" s="27"/>
      <c r="X106" s="27">
        <f t="shared" si="1"/>
        <v>235000000000</v>
      </c>
    </row>
    <row r="107" spans="1:24" ht="18.75" x14ac:dyDescent="0.2">
      <c r="A107" s="10">
        <v>10103395123</v>
      </c>
      <c r="B107" s="24" t="s">
        <v>126</v>
      </c>
      <c r="C107" s="10">
        <v>3071792131</v>
      </c>
      <c r="D107" s="27">
        <v>250000000000</v>
      </c>
      <c r="E107" s="27">
        <v>0</v>
      </c>
      <c r="F107" s="27">
        <v>250000000000</v>
      </c>
      <c r="G107" s="31">
        <v>12</v>
      </c>
      <c r="H107" s="31">
        <v>0</v>
      </c>
      <c r="I107" s="31" t="s">
        <v>145</v>
      </c>
      <c r="J107" s="27">
        <v>0</v>
      </c>
      <c r="K107" s="27">
        <v>0</v>
      </c>
      <c r="L107" s="27">
        <v>150000000000</v>
      </c>
      <c r="M107" s="31"/>
      <c r="N107" s="31"/>
      <c r="O107" s="31"/>
      <c r="P107" s="27">
        <v>78000000000</v>
      </c>
      <c r="Q107" s="31"/>
      <c r="R107" s="31"/>
      <c r="S107" s="31"/>
      <c r="T107" s="27">
        <v>90000000000</v>
      </c>
      <c r="U107" s="31"/>
      <c r="V107" s="31">
        <v>5</v>
      </c>
      <c r="W107" s="31"/>
      <c r="X107" s="27">
        <f t="shared" si="1"/>
        <v>318000000000</v>
      </c>
    </row>
    <row r="108" spans="1:24" ht="18.75" x14ac:dyDescent="0.2">
      <c r="A108" s="25">
        <v>10104065958</v>
      </c>
      <c r="B108" s="26" t="s">
        <v>127</v>
      </c>
      <c r="C108" s="10">
        <v>62485466</v>
      </c>
      <c r="D108" s="27">
        <v>400000000000</v>
      </c>
      <c r="E108" s="27">
        <v>0</v>
      </c>
      <c r="F108" s="27">
        <v>399999699276</v>
      </c>
      <c r="G108" s="31">
        <v>30</v>
      </c>
      <c r="H108" s="31">
        <v>6</v>
      </c>
      <c r="I108" s="31">
        <v>18</v>
      </c>
      <c r="J108" s="27">
        <v>245000000000</v>
      </c>
      <c r="K108" s="27">
        <v>0</v>
      </c>
      <c r="L108" s="27">
        <v>0</v>
      </c>
      <c r="M108" s="31"/>
      <c r="N108" s="31"/>
      <c r="O108" s="31"/>
      <c r="P108" s="27">
        <v>170000000000</v>
      </c>
      <c r="Q108" s="31"/>
      <c r="R108" s="31"/>
      <c r="S108" s="31"/>
      <c r="T108" s="27">
        <v>400000000000</v>
      </c>
      <c r="U108" s="31"/>
      <c r="V108" s="31">
        <v>3</v>
      </c>
      <c r="W108" s="31"/>
      <c r="X108" s="27">
        <f t="shared" si="1"/>
        <v>815000000000</v>
      </c>
    </row>
    <row r="109" spans="1:24" ht="18.75" x14ac:dyDescent="0.2">
      <c r="A109" s="25">
        <v>10320648082</v>
      </c>
      <c r="B109" s="26" t="s">
        <v>128</v>
      </c>
      <c r="C109" s="42">
        <v>4969487146</v>
      </c>
      <c r="D109" s="27">
        <v>80000000000</v>
      </c>
      <c r="E109" s="27">
        <v>0</v>
      </c>
      <c r="F109" s="27">
        <v>80000000000</v>
      </c>
      <c r="G109" s="31">
        <v>12</v>
      </c>
      <c r="H109" s="31">
        <v>0</v>
      </c>
      <c r="I109" s="31">
        <v>25</v>
      </c>
      <c r="J109" s="27">
        <v>0</v>
      </c>
      <c r="K109" s="27">
        <v>100000000000</v>
      </c>
      <c r="L109" s="27">
        <v>0</v>
      </c>
      <c r="M109" s="31"/>
      <c r="N109" s="31"/>
      <c r="O109" s="31"/>
      <c r="P109" s="27">
        <v>0</v>
      </c>
      <c r="Q109" s="31"/>
      <c r="R109" s="31"/>
      <c r="S109" s="31"/>
      <c r="T109" s="27">
        <v>0</v>
      </c>
      <c r="U109" s="31"/>
      <c r="V109" s="31">
        <v>1</v>
      </c>
      <c r="W109" s="31"/>
      <c r="X109" s="27">
        <f t="shared" si="1"/>
        <v>100000000000</v>
      </c>
    </row>
    <row r="110" spans="1:24" ht="18.75" x14ac:dyDescent="0.2">
      <c r="A110" s="25">
        <v>10104041575</v>
      </c>
      <c r="B110" s="26" t="s">
        <v>129</v>
      </c>
      <c r="C110" s="43"/>
      <c r="D110" s="27">
        <v>77862022819</v>
      </c>
      <c r="E110" s="27">
        <v>0</v>
      </c>
      <c r="F110" s="27">
        <v>77862022819</v>
      </c>
      <c r="G110" s="31"/>
      <c r="H110" s="31"/>
      <c r="I110" s="31"/>
      <c r="J110" s="27">
        <v>0</v>
      </c>
      <c r="K110" s="27">
        <v>0</v>
      </c>
      <c r="L110" s="27">
        <v>0</v>
      </c>
      <c r="M110" s="30"/>
      <c r="N110" s="30"/>
      <c r="O110" s="30"/>
      <c r="P110" s="27">
        <v>0</v>
      </c>
      <c r="Q110" s="30"/>
      <c r="R110" s="30"/>
      <c r="S110" s="30"/>
      <c r="T110" s="27">
        <v>180000000000</v>
      </c>
      <c r="U110" s="30"/>
      <c r="V110" s="30"/>
      <c r="W110" s="30"/>
      <c r="X110" s="27">
        <f t="shared" si="1"/>
        <v>180000000000</v>
      </c>
    </row>
    <row r="111" spans="1:24" ht="18.75" x14ac:dyDescent="0.2">
      <c r="A111" s="25">
        <v>10320386270</v>
      </c>
      <c r="B111" s="26" t="s">
        <v>130</v>
      </c>
      <c r="C111" s="43"/>
      <c r="D111" s="27">
        <v>40000000000</v>
      </c>
      <c r="E111" s="27">
        <v>0</v>
      </c>
      <c r="F111" s="27">
        <v>40000000000</v>
      </c>
      <c r="G111" s="31">
        <v>12</v>
      </c>
      <c r="H111" s="31">
        <v>0</v>
      </c>
      <c r="I111" s="31">
        <v>25</v>
      </c>
      <c r="J111" s="27">
        <v>0</v>
      </c>
      <c r="K111" s="27">
        <v>50000000000</v>
      </c>
      <c r="L111" s="27">
        <v>0</v>
      </c>
      <c r="M111" s="31"/>
      <c r="N111" s="31"/>
      <c r="O111" s="31"/>
      <c r="P111" s="27">
        <v>0</v>
      </c>
      <c r="Q111" s="31"/>
      <c r="R111" s="31"/>
      <c r="S111" s="31"/>
      <c r="T111" s="27">
        <v>0</v>
      </c>
      <c r="U111" s="31"/>
      <c r="V111" s="31">
        <v>1</v>
      </c>
      <c r="W111" s="31"/>
      <c r="X111" s="27">
        <f t="shared" si="1"/>
        <v>50000000000</v>
      </c>
    </row>
    <row r="112" spans="1:24" ht="18.75" x14ac:dyDescent="0.2">
      <c r="A112" s="25">
        <v>10320697504</v>
      </c>
      <c r="B112" s="26" t="s">
        <v>131</v>
      </c>
      <c r="C112" s="44"/>
      <c r="D112" s="27">
        <v>40000000000</v>
      </c>
      <c r="E112" s="27">
        <v>0</v>
      </c>
      <c r="F112" s="27">
        <v>40000000000</v>
      </c>
      <c r="G112" s="31">
        <v>12</v>
      </c>
      <c r="H112" s="31">
        <v>0</v>
      </c>
      <c r="I112" s="31">
        <v>28</v>
      </c>
      <c r="J112" s="27">
        <v>0</v>
      </c>
      <c r="K112" s="27">
        <v>50000000000</v>
      </c>
      <c r="L112" s="27">
        <v>0</v>
      </c>
      <c r="M112" s="31"/>
      <c r="N112" s="31"/>
      <c r="O112" s="31"/>
      <c r="P112" s="27">
        <v>0</v>
      </c>
      <c r="Q112" s="31"/>
      <c r="R112" s="31"/>
      <c r="S112" s="31"/>
      <c r="T112" s="27">
        <v>0</v>
      </c>
      <c r="U112" s="31"/>
      <c r="V112" s="31">
        <v>1</v>
      </c>
      <c r="W112" s="31"/>
      <c r="X112" s="27">
        <f t="shared" si="1"/>
        <v>50000000000</v>
      </c>
    </row>
    <row r="113" spans="1:24" ht="18.75" x14ac:dyDescent="0.2">
      <c r="A113" s="10">
        <v>10200380760</v>
      </c>
      <c r="B113" s="14" t="s">
        <v>132</v>
      </c>
      <c r="C113" s="10">
        <v>1698964651</v>
      </c>
      <c r="D113" s="27">
        <v>261696347546.99997</v>
      </c>
      <c r="E113" s="27">
        <v>0</v>
      </c>
      <c r="F113" s="27">
        <v>261696347546.99997</v>
      </c>
      <c r="G113" s="31">
        <v>6</v>
      </c>
      <c r="H113" s="31">
        <v>0</v>
      </c>
      <c r="I113" s="31" t="s">
        <v>146</v>
      </c>
      <c r="J113" s="27">
        <v>0</v>
      </c>
      <c r="K113" s="27">
        <v>0</v>
      </c>
      <c r="L113" s="27">
        <v>375276000000</v>
      </c>
      <c r="M113" s="31"/>
      <c r="N113" s="31"/>
      <c r="O113" s="31"/>
      <c r="P113" s="27">
        <v>0</v>
      </c>
      <c r="Q113" s="31"/>
      <c r="R113" s="31"/>
      <c r="S113" s="31"/>
      <c r="T113" s="27">
        <v>392549000000</v>
      </c>
      <c r="U113" s="31"/>
      <c r="V113" s="31"/>
      <c r="W113" s="31"/>
      <c r="X113" s="27">
        <f t="shared" si="1"/>
        <v>767825000000</v>
      </c>
    </row>
    <row r="114" spans="1:24" x14ac:dyDescent="0.2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">
      <c r="A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">
      <c r="A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">
      <c r="A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">
      <c r="A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">
      <c r="A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">
      <c r="A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">
      <c r="A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">
      <c r="A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">
      <c r="A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">
      <c r="A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">
      <c r="A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">
      <c r="A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">
      <c r="A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">
      <c r="A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">
      <c r="A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">
      <c r="A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">
      <c r="A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">
      <c r="A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">
      <c r="A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">
      <c r="A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">
      <c r="A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">
      <c r="A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">
      <c r="A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">
      <c r="A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">
      <c r="A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">
      <c r="A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">
      <c r="A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">
      <c r="A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">
      <c r="A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">
      <c r="A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">
      <c r="A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">
      <c r="A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">
      <c r="A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">
      <c r="A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">
      <c r="A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">
      <c r="A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">
      <c r="A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">
      <c r="A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">
      <c r="A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">
      <c r="A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">
      <c r="A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">
      <c r="A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">
      <c r="A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">
      <c r="A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">
      <c r="A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">
      <c r="A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">
      <c r="A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">
      <c r="A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">
      <c r="A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">
      <c r="A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">
      <c r="A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">
      <c r="A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">
      <c r="A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">
      <c r="A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">
      <c r="A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">
      <c r="A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">
      <c r="A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">
      <c r="A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">
      <c r="A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">
      <c r="A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">
      <c r="A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">
      <c r="A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">
      <c r="A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">
      <c r="A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">
      <c r="A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">
      <c r="A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">
      <c r="A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">
      <c r="A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">
      <c r="A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">
      <c r="A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">
      <c r="A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">
      <c r="A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">
      <c r="A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">
      <c r="A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">
      <c r="A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">
      <c r="A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">
      <c r="A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">
      <c r="A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">
      <c r="A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">
      <c r="A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">
      <c r="A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">
      <c r="A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">
      <c r="A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">
      <c r="A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">
      <c r="A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">
      <c r="A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">
      <c r="A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">
      <c r="A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">
      <c r="A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">
      <c r="A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">
      <c r="A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">
      <c r="A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">
      <c r="A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">
      <c r="A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">
      <c r="A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</sheetData>
  <mergeCells count="23">
    <mergeCell ref="C28:C30"/>
    <mergeCell ref="C3:C8"/>
    <mergeCell ref="C9:C16"/>
    <mergeCell ref="C17:C21"/>
    <mergeCell ref="C22:C24"/>
    <mergeCell ref="C25:C27"/>
    <mergeCell ref="C84:C85"/>
    <mergeCell ref="C37:C40"/>
    <mergeCell ref="C41:C49"/>
    <mergeCell ref="C50:C61"/>
    <mergeCell ref="C62:C65"/>
    <mergeCell ref="C67:C68"/>
    <mergeCell ref="C72:C74"/>
    <mergeCell ref="A76:A77"/>
    <mergeCell ref="B76:B77"/>
    <mergeCell ref="C76:C77"/>
    <mergeCell ref="C79:C80"/>
    <mergeCell ref="C81:C83"/>
    <mergeCell ref="C90:C92"/>
    <mergeCell ref="C95:C96"/>
    <mergeCell ref="C97:C99"/>
    <mergeCell ref="C101:C102"/>
    <mergeCell ref="C109:C112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تسهیلات غیرجاری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S.Masoudi</dc:creator>
  <cp:lastModifiedBy>S.Masoudi</cp:lastModifiedBy>
  <dcterms:created xsi:type="dcterms:W3CDTF">2022-06-25T05:18:16Z</dcterms:created>
  <dcterms:modified xsi:type="dcterms:W3CDTF">2022-07-05T09:59:51Z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