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1\گزیده\1401\"/>
    </mc:Choice>
  </mc:AlternateContent>
  <bookViews>
    <workbookView xWindow="0" yWindow="0" windowWidth="15360" windowHeight="8232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1">'بدهي‌ها(دلار- یورو)'!#REF!</definedName>
    <definedName name="_xlnm.Print_Area" localSheetId="3">'بدهی ها'!#REF!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E11" i="7" l="1"/>
  <c r="A11" i="7"/>
  <c r="B12" i="7" l="1"/>
  <c r="C12" i="7"/>
  <c r="F12" i="7"/>
  <c r="E12" i="7" s="1"/>
  <c r="G12" i="7"/>
  <c r="A12" i="7" l="1"/>
  <c r="A10" i="7"/>
  <c r="E10" i="7"/>
  <c r="E9" i="7" l="1"/>
  <c r="A9" i="7"/>
  <c r="E8" i="7" l="1"/>
  <c r="A8" i="7" l="1"/>
  <c r="A11" i="18" l="1"/>
  <c r="A5" i="18"/>
  <c r="E7" i="7"/>
  <c r="A7" i="7"/>
  <c r="E6" i="7" l="1"/>
  <c r="A6" i="7"/>
  <c r="E5" i="7" l="1"/>
  <c r="A5" i="7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<sst xmlns="http://schemas.openxmlformats.org/spreadsheetml/2006/main" count="501" uniqueCount="45">
  <si>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</si>
  <si>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</si>
  <si>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</si>
  <si>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</si>
  <si>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</si>
  <si>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</si>
  <si>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</si>
  <si>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</si>
  <si>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</si>
  <si>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</si>
  <si>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</si>
  <si>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</si>
  <si>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</si>
  <si>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</si>
  <si>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</si>
  <si>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</si>
  <si>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</si>
  <si>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</si>
  <si>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</si>
  <si>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</si>
  <si>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</si>
  <si>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</si>
  <si>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</si>
  <si>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</si>
  <si>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</si>
  <si>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</si>
  <si>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</si>
  <si>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</si>
  <si>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</si>
  <si>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</si>
  <si>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</si>
  <si>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</si>
  <si>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</si>
  <si>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</si>
  <si>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</si>
  <si>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</si>
  <si>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</si>
  <si>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</si>
  <si>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</si>
  <si>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</si>
  <si>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</si>
  <si>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</si>
  <si>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</si>
  <si>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</si>
  <si>
    <t>شهریور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</si>
</sst>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  <numFmt numFmtId="174" formatCode="0.000000000"/>
  </numFmts>
  <fonts count="2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22"/>
  <sheetViews>
    <sheetView tabSelected="1" topLeftCell="A2" zoomScaleNormal="100" zoomScaleSheetLayoutView="100" workbookViewId="0">
      <selection activeCell="E18" sqref="E18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4.6640625" style="44" customWidth="1"/>
    <col min="5" max="5" width="13.6640625" style="44" customWidth="1"/>
    <col min="6" max="6" width="11.6640625" style="44" customWidth="1"/>
    <col min="7" max="7" width="14.33203125" style="44" customWidth="1"/>
    <col min="8" max="8" width="13.88671875" style="45" customWidth="1"/>
    <col min="9" max="9" width="12.109375" style="44" bestFit="1" customWidth="1"/>
    <col min="10" max="10" width="11.109375" style="44" bestFit="1" customWidth="1"/>
    <col min="11" max="11" width="15.109375" style="44" bestFit="1" customWidth="1"/>
    <col min="12" max="12" width="8.88671875" style="44"/>
    <col min="13" max="13" width="9.44140625" style="44" bestFit="1" customWidth="1"/>
    <col min="14" max="14" width="11.109375" style="44" bestFit="1" customWidth="1"/>
    <col min="15" max="15" width="15.109375" style="44" bestFit="1" customWidth="1"/>
    <col min="16" max="16384" width="8.88671875" style="44"/>
  </cols>
  <sheetData>
    <row r="2" spans="1:8" ht="22.8" thickBot="1" x14ac:dyDescent="0.3">
      <c r="A2" s="66">
        <v>2</v>
      </c>
      <c r="B2" s="67"/>
      <c r="C2" s="67"/>
      <c r="D2" s="68"/>
      <c r="E2" s="69" t="s">
        <v>39</v>
      </c>
      <c r="F2" s="67"/>
      <c r="G2" s="67"/>
      <c r="H2" s="67"/>
    </row>
    <row r="3" spans="1:8" ht="18.600000000000001" x14ac:dyDescent="0.25">
      <c r="A3" s="80" t="s">
        <v>28</v>
      </c>
      <c r="B3" s="80"/>
      <c r="C3" s="80"/>
      <c r="D3" s="62"/>
      <c r="E3" s="80" t="s">
        <v>0</v>
      </c>
      <c r="F3" s="80"/>
      <c r="G3" s="80"/>
      <c r="H3" s="81" t="s">
        <v>42</v>
      </c>
    </row>
    <row r="4" spans="1:8" ht="18.600000000000001" x14ac:dyDescent="0.25">
      <c r="A4" s="46" t="s">
        <v>3</v>
      </c>
      <c r="B4" s="46" t="s">
        <v>40</v>
      </c>
      <c r="C4" s="46" t="s">
        <v>12</v>
      </c>
      <c r="D4" s="73"/>
      <c r="E4" s="46" t="s">
        <v>3</v>
      </c>
      <c r="F4" s="46" t="s">
        <v>40</v>
      </c>
      <c r="G4" s="46" t="s">
        <v>12</v>
      </c>
      <c r="H4" s="82"/>
    </row>
    <row r="5" spans="1:8" ht="18.600000000000001" x14ac:dyDescent="0.25">
      <c r="A5" s="47">
        <f t="shared" ref="A5:A11" si="0">C5/B5*1000</f>
        <v>504.99272260989125</v>
      </c>
      <c r="B5" s="58">
        <v>7324.2837339999996</v>
      </c>
      <c r="C5" s="58">
        <v>3698.7099840000001</v>
      </c>
      <c r="D5" s="57"/>
      <c r="E5" s="61">
        <f t="shared" ref="E5:E11" si="1">G5/F5*1000</f>
        <v>1254.0076042024998</v>
      </c>
      <c r="F5" s="59">
        <v>2251.7653014967832</v>
      </c>
      <c r="G5" s="58">
        <v>2823.730810956301</v>
      </c>
      <c r="H5" s="60" t="s">
        <v>2</v>
      </c>
    </row>
    <row r="6" spans="1:8" ht="18.600000000000001" x14ac:dyDescent="0.2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si="1"/>
        <v>1805.9808310602866</v>
      </c>
      <c r="F6" s="61">
        <v>2929.8069061679266</v>
      </c>
      <c r="G6" s="49">
        <v>5291.1751112473194</v>
      </c>
      <c r="H6" s="50" t="s">
        <v>4</v>
      </c>
    </row>
    <row r="7" spans="1:8" ht="18.600000000000001" x14ac:dyDescent="0.2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</row>
    <row r="8" spans="1:8" ht="18.600000000000001" x14ac:dyDescent="0.2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1532.9750720556683</v>
      </c>
      <c r="F8" s="61">
        <v>3303.4906707304467</v>
      </c>
      <c r="G8" s="49">
        <v>5064.1688489982344</v>
      </c>
      <c r="H8" s="50" t="s">
        <v>43</v>
      </c>
    </row>
    <row r="9" spans="1:8" ht="18.600000000000001" x14ac:dyDescent="0.2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</row>
    <row r="10" spans="1:8" ht="18.600000000000001" x14ac:dyDescent="0.25">
      <c r="A10" s="47">
        <f t="shared" si="0"/>
        <v>431.53679975239197</v>
      </c>
      <c r="B10" s="48">
        <v>7707.990681000003</v>
      </c>
      <c r="C10" s="48">
        <v>3326.2816310000017</v>
      </c>
      <c r="D10" s="47"/>
      <c r="E10" s="61">
        <f t="shared" si="1"/>
        <v>1935.9758555612307</v>
      </c>
      <c r="F10" s="61">
        <v>2255.2593817591987</v>
      </c>
      <c r="G10" s="49">
        <v>4366.127711113757</v>
      </c>
      <c r="H10" s="50" t="s">
        <v>44</v>
      </c>
    </row>
    <row r="11" spans="1:8" ht="18.600000000000001" x14ac:dyDescent="0.25">
      <c r="A11" s="47">
        <f t="shared" si="0"/>
        <v>437.40605383377664</v>
      </c>
      <c r="B11" s="48">
        <v>9499.7283909999969</v>
      </c>
      <c r="C11" s="48">
        <v>4155.2387080000008</v>
      </c>
      <c r="D11" s="47"/>
      <c r="E11" s="61">
        <f t="shared" si="1"/>
        <v>1662.1405227816933</v>
      </c>
      <c r="F11" s="61">
        <v>3427.0482791155482</v>
      </c>
      <c r="G11" s="49">
        <v>5696.2358182472199</v>
      </c>
      <c r="H11" s="50" t="s">
        <v>16</v>
      </c>
    </row>
    <row r="12" spans="1:8" ht="19.2" thickBot="1" x14ac:dyDescent="0.3">
      <c r="A12" s="35">
        <f>C12/B12*1000</f>
        <v>463.5218885613495</v>
      </c>
      <c r="B12" s="35">
        <f>SUM(B5:B11)</f>
        <v>61282.996154</v>
      </c>
      <c r="C12" s="35">
        <f>SUM(C5:C11)</f>
        <v>28406.010114000001</v>
      </c>
      <c r="D12" s="51"/>
      <c r="E12" s="35">
        <f>G12/F12*1000</f>
        <v>1606.6574501464502</v>
      </c>
      <c r="F12" s="35">
        <f>SUM(F5:F11)</f>
        <v>19747.326157942167</v>
      </c>
      <c r="G12" s="35">
        <f>SUM(G5:G11)</f>
        <v>31727.188692129657</v>
      </c>
      <c r="H12" s="52" t="s">
        <v>17</v>
      </c>
    </row>
    <row r="13" spans="1:8" ht="18.600000000000001" x14ac:dyDescent="0.55000000000000004">
      <c r="A13" s="53"/>
      <c r="B13" s="54"/>
      <c r="C13" s="55"/>
      <c r="D13" s="54"/>
      <c r="E13" s="54"/>
      <c r="F13" s="54"/>
      <c r="G13" s="54"/>
      <c r="H13" s="56" t="s">
        <v>41</v>
      </c>
    </row>
    <row r="14" spans="1:8" ht="16.2" x14ac:dyDescent="0.25">
      <c r="H14" s="56" t="s">
        <v>37</v>
      </c>
    </row>
    <row r="15" spans="1:8" x14ac:dyDescent="0.25">
      <c r="A15" s="76"/>
      <c r="B15" s="76"/>
      <c r="C15" s="76"/>
      <c r="E15" s="76"/>
      <c r="F15" s="76"/>
      <c r="G15" s="76"/>
    </row>
    <row r="16" spans="1:8" x14ac:dyDescent="0.25">
      <c r="A16" s="76"/>
      <c r="B16" s="76"/>
      <c r="C16" s="76"/>
      <c r="E16" s="76"/>
      <c r="F16" s="76"/>
      <c r="G16" s="76"/>
    </row>
    <row r="17" spans="1:7" x14ac:dyDescent="0.25">
      <c r="A17" s="76"/>
      <c r="B17" s="76"/>
      <c r="C17" s="76"/>
      <c r="E17" s="76"/>
      <c r="F17" s="76"/>
      <c r="G17" s="76"/>
    </row>
    <row r="18" spans="1:7" x14ac:dyDescent="0.25">
      <c r="A18" s="76"/>
      <c r="B18" s="79"/>
      <c r="C18" s="79"/>
      <c r="D18" s="79"/>
      <c r="E18" s="79"/>
      <c r="F18" s="76"/>
      <c r="G18" s="76"/>
    </row>
    <row r="19" spans="1:7" x14ac:dyDescent="0.25">
      <c r="A19" s="78"/>
      <c r="B19" s="76"/>
      <c r="C19" s="76"/>
      <c r="D19" s="76"/>
      <c r="E19" s="76"/>
      <c r="F19" s="76"/>
      <c r="G19" s="76"/>
    </row>
    <row r="20" spans="1:7" x14ac:dyDescent="0.25">
      <c r="A20" s="78"/>
      <c r="B20" s="78"/>
      <c r="C20" s="78"/>
      <c r="E20" s="77"/>
      <c r="F20" s="77"/>
      <c r="G20" s="77"/>
    </row>
    <row r="21" spans="1:7" x14ac:dyDescent="0.25">
      <c r="A21" s="78"/>
      <c r="B21" s="78"/>
      <c r="C21" s="78"/>
      <c r="E21" s="77"/>
      <c r="F21" s="77"/>
      <c r="G21" s="77"/>
    </row>
    <row r="22" spans="1:7" x14ac:dyDescent="0.25">
      <c r="A22" s="78"/>
      <c r="B22" s="78"/>
      <c r="C22" s="78"/>
      <c r="E22" s="77"/>
      <c r="F22" s="77"/>
      <c r="G22" s="77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zoomScaleSheetLayoutView="100" workbookViewId="0">
      <selection activeCell="B11" sqref="B11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3" spans="1:4" ht="21" thickBot="1" x14ac:dyDescent="0.55000000000000004">
      <c r="A3" s="70">
        <v>3</v>
      </c>
      <c r="B3" s="83" t="s">
        <v>35</v>
      </c>
      <c r="C3" s="83"/>
      <c r="D3" s="72" t="s">
        <v>1</v>
      </c>
    </row>
    <row r="4" spans="1:4" ht="18.600000000000001" x14ac:dyDescent="0.5">
      <c r="A4" s="63" t="s">
        <v>9</v>
      </c>
      <c r="B4" s="63" t="s">
        <v>36</v>
      </c>
      <c r="C4" s="63" t="s">
        <v>11</v>
      </c>
      <c r="D4" s="74" t="s">
        <v>42</v>
      </c>
    </row>
    <row r="5" spans="1:4" ht="19.2" thickBot="1" x14ac:dyDescent="0.55000000000000004">
      <c r="A5" s="35">
        <f>C5+B5</f>
        <v>6579.4477999999999</v>
      </c>
      <c r="B5" s="35">
        <v>4692.7620999999999</v>
      </c>
      <c r="C5" s="35">
        <v>1886.6857</v>
      </c>
      <c r="D5" s="36" t="s">
        <v>16</v>
      </c>
    </row>
    <row r="6" spans="1:4" x14ac:dyDescent="0.5">
      <c r="A6" s="37"/>
      <c r="B6" s="37"/>
      <c r="C6" s="37"/>
      <c r="D6" s="38" t="s">
        <v>38</v>
      </c>
    </row>
    <row r="9" spans="1:4" ht="21" thickBot="1" x14ac:dyDescent="0.55000000000000004">
      <c r="A9" s="70">
        <v>3</v>
      </c>
      <c r="B9" s="83" t="s">
        <v>35</v>
      </c>
      <c r="C9" s="83"/>
      <c r="D9" s="72" t="s">
        <v>33</v>
      </c>
    </row>
    <row r="10" spans="1:4" ht="18.600000000000001" x14ac:dyDescent="0.5">
      <c r="A10" s="63" t="s">
        <v>9</v>
      </c>
      <c r="B10" s="63" t="s">
        <v>36</v>
      </c>
      <c r="C10" s="63" t="s">
        <v>11</v>
      </c>
      <c r="D10" s="74" t="s">
        <v>42</v>
      </c>
    </row>
    <row r="11" spans="1:4" ht="19.2" thickBot="1" x14ac:dyDescent="0.55000000000000004">
      <c r="A11" s="35">
        <f>C11+B11</f>
        <v>6677.8797000000004</v>
      </c>
      <c r="B11" s="35">
        <v>4762.9682000000003</v>
      </c>
      <c r="C11" s="35">
        <v>1914.9114999999999</v>
      </c>
      <c r="D11" s="36" t="s">
        <v>16</v>
      </c>
    </row>
    <row r="12" spans="1:4" x14ac:dyDescent="0.5">
      <c r="A12" s="37"/>
      <c r="B12" s="37"/>
      <c r="C12" s="37"/>
      <c r="D12" s="38" t="s">
        <v>38</v>
      </c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A4" sqref="A4"/>
    </sheetView>
  </sheetViews>
  <sheetFormatPr defaultColWidth="8.88671875" defaultRowHeight="18.600000000000001" x14ac:dyDescent="0.55000000000000004"/>
  <cols>
    <col min="1" max="1" width="12.6640625" style="40" customWidth="1"/>
    <col min="2" max="2" width="48" style="40" customWidth="1"/>
    <col min="3" max="3" width="17.44140625" style="40" customWidth="1"/>
    <col min="4" max="16384" width="8.88671875" style="39"/>
  </cols>
  <sheetData>
    <row r="2" spans="1:3" ht="21" thickBot="1" x14ac:dyDescent="0.6">
      <c r="A2" s="70">
        <v>4</v>
      </c>
      <c r="B2" s="75" t="s">
        <v>15</v>
      </c>
      <c r="C2" s="71" t="s">
        <v>14</v>
      </c>
    </row>
    <row r="3" spans="1:3" x14ac:dyDescent="0.55000000000000004">
      <c r="A3" s="64" t="s">
        <v>34</v>
      </c>
      <c r="B3" s="64" t="s">
        <v>13</v>
      </c>
      <c r="C3" s="65" t="s">
        <v>42</v>
      </c>
    </row>
    <row r="4" spans="1:3" ht="19.2" thickBot="1" x14ac:dyDescent="0.6">
      <c r="A4" s="43">
        <v>314485.36363636365</v>
      </c>
      <c r="B4" s="41">
        <v>42000</v>
      </c>
      <c r="C4" s="42" t="s">
        <v>16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84" t="s">
        <v>18</v>
      </c>
      <c r="C2" s="84"/>
      <c r="D2" s="4" t="s">
        <v>19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20</v>
      </c>
    </row>
    <row r="7" spans="1:4" ht="23.4" thickBot="1" x14ac:dyDescent="0.9">
      <c r="A7" s="3" t="s">
        <v>1</v>
      </c>
      <c r="B7" s="84" t="s">
        <v>18</v>
      </c>
      <c r="C7" s="84"/>
      <c r="D7" s="4" t="s">
        <v>19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20</v>
      </c>
    </row>
    <row r="12" spans="1:4" ht="23.4" thickBot="1" x14ac:dyDescent="0.9">
      <c r="A12" s="3" t="s">
        <v>1</v>
      </c>
      <c r="B12" s="84" t="s">
        <v>18</v>
      </c>
      <c r="C12" s="84"/>
      <c r="D12" s="4" t="s">
        <v>19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20</v>
      </c>
    </row>
    <row r="17" spans="1:6" ht="23.4" thickBot="1" x14ac:dyDescent="0.9">
      <c r="A17" s="3" t="s">
        <v>1</v>
      </c>
      <c r="B17" s="84" t="s">
        <v>18</v>
      </c>
      <c r="C17" s="84"/>
      <c r="D17" s="4" t="s">
        <v>19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20</v>
      </c>
    </row>
    <row r="22" spans="1:6" ht="23.4" thickBot="1" x14ac:dyDescent="0.9">
      <c r="A22" s="3" t="s">
        <v>1</v>
      </c>
      <c r="B22" s="84" t="s">
        <v>18</v>
      </c>
      <c r="C22" s="84"/>
      <c r="D22" s="4" t="s">
        <v>19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20</v>
      </c>
    </row>
    <row r="27" spans="1:6" ht="23.4" thickBot="1" x14ac:dyDescent="0.9">
      <c r="A27" s="3" t="s">
        <v>1</v>
      </c>
      <c r="B27" s="84" t="s">
        <v>18</v>
      </c>
      <c r="C27" s="84"/>
      <c r="D27" s="4" t="s">
        <v>19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3.4" thickBot="1" x14ac:dyDescent="0.9">
      <c r="A32" s="3" t="s">
        <v>1</v>
      </c>
      <c r="B32" s="84" t="s">
        <v>18</v>
      </c>
      <c r="C32" s="84"/>
      <c r="D32" s="4" t="s">
        <v>19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2" x14ac:dyDescent="0.6">
      <c r="A35" s="11"/>
      <c r="B35" s="11"/>
      <c r="C35" s="11"/>
      <c r="D35" s="12" t="s">
        <v>20</v>
      </c>
    </row>
    <row r="37" spans="1:6" ht="23.4" thickBot="1" x14ac:dyDescent="0.9">
      <c r="A37" s="3" t="s">
        <v>1</v>
      </c>
      <c r="B37" s="84" t="s">
        <v>18</v>
      </c>
      <c r="C37" s="84"/>
      <c r="D37" s="4" t="s">
        <v>19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2" x14ac:dyDescent="0.6">
      <c r="A40" s="11"/>
      <c r="B40" s="11"/>
      <c r="C40" s="11"/>
      <c r="D40" s="12" t="s">
        <v>20</v>
      </c>
    </row>
    <row r="42" spans="1:6" ht="23.4" thickBot="1" x14ac:dyDescent="0.9">
      <c r="A42" s="3" t="s">
        <v>1</v>
      </c>
      <c r="B42" s="84" t="s">
        <v>18</v>
      </c>
      <c r="C42" s="84"/>
      <c r="D42" s="4" t="s">
        <v>19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2" x14ac:dyDescent="0.6">
      <c r="A45" s="11"/>
      <c r="B45" s="11"/>
      <c r="C45" s="11"/>
      <c r="D45" s="12" t="s">
        <v>20</v>
      </c>
    </row>
    <row r="47" spans="1:6" ht="23.4" thickBot="1" x14ac:dyDescent="0.9">
      <c r="A47" s="3" t="s">
        <v>1</v>
      </c>
      <c r="B47" s="84" t="s">
        <v>18</v>
      </c>
      <c r="C47" s="84"/>
      <c r="D47" s="4" t="s">
        <v>19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2" x14ac:dyDescent="0.6">
      <c r="A50" s="15"/>
      <c r="B50" s="11"/>
      <c r="C50" s="11"/>
      <c r="D50" s="12" t="s">
        <v>20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84" t="s">
        <v>18</v>
      </c>
      <c r="C52" s="84"/>
      <c r="D52" s="4" t="s">
        <v>19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2" x14ac:dyDescent="0.6">
      <c r="A55" s="15"/>
      <c r="B55" s="11"/>
      <c r="C55" s="11"/>
      <c r="D55" s="12" t="s">
        <v>20</v>
      </c>
      <c r="F55" s="16"/>
    </row>
    <row r="57" spans="1:6" ht="23.4" thickBot="1" x14ac:dyDescent="0.9">
      <c r="A57" s="3" t="s">
        <v>1</v>
      </c>
      <c r="B57" s="84" t="s">
        <v>18</v>
      </c>
      <c r="C57" s="84"/>
      <c r="D57" s="4" t="s">
        <v>19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2" x14ac:dyDescent="0.6">
      <c r="A60" s="15"/>
      <c r="B60" s="11"/>
      <c r="C60" s="11"/>
      <c r="D60" s="12" t="s">
        <v>20</v>
      </c>
    </row>
    <row r="62" spans="1:6" ht="23.4" thickBot="1" x14ac:dyDescent="0.9">
      <c r="A62" s="3" t="s">
        <v>1</v>
      </c>
      <c r="B62" s="84" t="s">
        <v>18</v>
      </c>
      <c r="C62" s="84"/>
      <c r="D62" s="4" t="s">
        <v>19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20</v>
      </c>
    </row>
    <row r="67" spans="1:4" ht="23.4" thickBot="1" x14ac:dyDescent="0.9">
      <c r="A67" s="3" t="s">
        <v>1</v>
      </c>
      <c r="B67" s="84" t="s">
        <v>18</v>
      </c>
      <c r="C67" s="84"/>
      <c r="D67" s="4" t="s">
        <v>19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20</v>
      </c>
    </row>
    <row r="72" spans="1:4" ht="23.4" thickBot="1" x14ac:dyDescent="0.9">
      <c r="A72" s="3" t="s">
        <v>1</v>
      </c>
      <c r="B72" s="84" t="s">
        <v>18</v>
      </c>
      <c r="C72" s="84"/>
      <c r="D72" s="4" t="s">
        <v>19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20</v>
      </c>
    </row>
    <row r="77" spans="1:4" ht="23.4" thickBot="1" x14ac:dyDescent="0.9">
      <c r="A77" s="3" t="s">
        <v>1</v>
      </c>
      <c r="B77" s="84" t="s">
        <v>18</v>
      </c>
      <c r="C77" s="84"/>
      <c r="D77" s="4" t="s">
        <v>19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20</v>
      </c>
    </row>
    <row r="82" spans="1:4" ht="23.4" thickBot="1" x14ac:dyDescent="0.9">
      <c r="A82" s="3" t="s">
        <v>1</v>
      </c>
      <c r="B82" s="84" t="s">
        <v>18</v>
      </c>
      <c r="C82" s="84"/>
      <c r="D82" s="4" t="s">
        <v>19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20</v>
      </c>
    </row>
    <row r="87" spans="1:4" ht="23.4" thickBot="1" x14ac:dyDescent="0.9">
      <c r="A87" s="3" t="s">
        <v>1</v>
      </c>
      <c r="B87" s="84" t="s">
        <v>18</v>
      </c>
      <c r="C87" s="84"/>
      <c r="D87" s="4" t="s">
        <v>19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20</v>
      </c>
    </row>
    <row r="92" spans="1:4" ht="23.4" thickBot="1" x14ac:dyDescent="0.9">
      <c r="A92" s="3" t="s">
        <v>1</v>
      </c>
      <c r="B92" s="84" t="s">
        <v>18</v>
      </c>
      <c r="C92" s="84"/>
      <c r="D92" s="4" t="s">
        <v>19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2" x14ac:dyDescent="0.6">
      <c r="A95" s="15"/>
      <c r="B95" s="11"/>
      <c r="C95" s="11"/>
      <c r="D95" s="12" t="s">
        <v>20</v>
      </c>
    </row>
    <row r="97" spans="1:4" ht="23.4" thickBot="1" x14ac:dyDescent="0.9">
      <c r="A97" s="3" t="s">
        <v>1</v>
      </c>
      <c r="B97" s="84" t="s">
        <v>18</v>
      </c>
      <c r="C97" s="84"/>
      <c r="D97" s="4" t="s">
        <v>19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2" x14ac:dyDescent="0.6">
      <c r="A100" s="15"/>
      <c r="B100" s="11"/>
      <c r="C100" s="11"/>
      <c r="D100" s="12" t="s">
        <v>20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84" t="s">
        <v>18</v>
      </c>
      <c r="C102" s="84"/>
      <c r="D102" s="4" t="s">
        <v>19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2" x14ac:dyDescent="0.6">
      <c r="A105" s="15"/>
      <c r="B105" s="11"/>
      <c r="C105" s="11"/>
      <c r="D105" s="12" t="s">
        <v>20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84" t="s">
        <v>18</v>
      </c>
      <c r="C107" s="84"/>
      <c r="D107" s="4" t="s">
        <v>19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 x14ac:dyDescent="0.6">
      <c r="D110" s="12" t="s">
        <v>20</v>
      </c>
    </row>
    <row r="112" spans="1:4" ht="23.4" thickBot="1" x14ac:dyDescent="0.9">
      <c r="A112" s="3" t="s">
        <v>1</v>
      </c>
      <c r="B112" s="84" t="s">
        <v>18</v>
      </c>
      <c r="C112" s="84"/>
      <c r="D112" s="4" t="s">
        <v>19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 x14ac:dyDescent="0.6">
      <c r="D115" s="12" t="s">
        <v>20</v>
      </c>
    </row>
    <row r="117" spans="1:6" ht="23.4" thickBot="1" x14ac:dyDescent="0.9">
      <c r="A117" s="3" t="s">
        <v>1</v>
      </c>
      <c r="B117" s="84" t="s">
        <v>18</v>
      </c>
      <c r="C117" s="84"/>
      <c r="D117" s="4" t="s">
        <v>19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 x14ac:dyDescent="0.6">
      <c r="D120" s="12" t="s">
        <v>20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84" t="s">
        <v>18</v>
      </c>
      <c r="C122" s="84"/>
      <c r="D122" s="4" t="s">
        <v>19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 x14ac:dyDescent="0.6">
      <c r="D125" s="12" t="s">
        <v>20</v>
      </c>
    </row>
    <row r="126" spans="1:6" x14ac:dyDescent="0.6">
      <c r="D126" s="18"/>
    </row>
    <row r="127" spans="1:6" ht="23.4" thickBot="1" x14ac:dyDescent="0.9">
      <c r="A127" s="3" t="s">
        <v>1</v>
      </c>
      <c r="B127" s="84" t="s">
        <v>18</v>
      </c>
      <c r="C127" s="84"/>
      <c r="D127" s="4" t="s">
        <v>19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20</v>
      </c>
    </row>
    <row r="132" spans="1:4" ht="23.4" thickBot="1" x14ac:dyDescent="0.9">
      <c r="A132" s="3" t="s">
        <v>1</v>
      </c>
      <c r="B132" s="84" t="s">
        <v>18</v>
      </c>
      <c r="C132" s="84"/>
      <c r="D132" s="4" t="s">
        <v>19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20</v>
      </c>
    </row>
    <row r="137" spans="1:4" ht="23.4" thickBot="1" x14ac:dyDescent="0.9">
      <c r="A137" s="3" t="s">
        <v>1</v>
      </c>
      <c r="B137" s="84" t="s">
        <v>18</v>
      </c>
      <c r="C137" s="84"/>
      <c r="D137" s="4" t="s">
        <v>19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20</v>
      </c>
    </row>
    <row r="142" spans="1:4" ht="23.4" thickBot="1" x14ac:dyDescent="0.9">
      <c r="A142" s="3" t="s">
        <v>1</v>
      </c>
      <c r="B142" s="84" t="s">
        <v>18</v>
      </c>
      <c r="C142" s="84"/>
      <c r="D142" s="4" t="s">
        <v>19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20</v>
      </c>
    </row>
    <row r="148" spans="1:4" ht="23.4" thickBot="1" x14ac:dyDescent="0.9">
      <c r="A148" s="3" t="s">
        <v>1</v>
      </c>
      <c r="B148" s="84" t="s">
        <v>18</v>
      </c>
      <c r="C148" s="84"/>
      <c r="D148" s="4" t="s">
        <v>19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20</v>
      </c>
    </row>
    <row r="153" spans="1:4" ht="23.4" thickBot="1" x14ac:dyDescent="0.9">
      <c r="A153" s="3" t="s">
        <v>1</v>
      </c>
      <c r="B153" s="84" t="s">
        <v>18</v>
      </c>
      <c r="C153" s="84"/>
      <c r="D153" s="4" t="s">
        <v>19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 x14ac:dyDescent="0.6">
      <c r="D156" s="12" t="s">
        <v>20</v>
      </c>
    </row>
    <row r="158" spans="1:4" ht="23.4" thickBot="1" x14ac:dyDescent="0.9">
      <c r="A158" s="3" t="s">
        <v>1</v>
      </c>
      <c r="B158" s="84" t="s">
        <v>18</v>
      </c>
      <c r="C158" s="84"/>
      <c r="D158" s="4" t="s">
        <v>19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 x14ac:dyDescent="0.6">
      <c r="D161" s="12" t="s">
        <v>20</v>
      </c>
    </row>
    <row r="163" spans="1:4" ht="23.4" thickBot="1" x14ac:dyDescent="0.9">
      <c r="A163" s="3" t="s">
        <v>1</v>
      </c>
      <c r="B163" s="84" t="s">
        <v>18</v>
      </c>
      <c r="C163" s="84"/>
      <c r="D163" s="4" t="s">
        <v>19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 x14ac:dyDescent="0.6">
      <c r="D166" s="12" t="s">
        <v>20</v>
      </c>
    </row>
    <row r="168" spans="1:4" ht="23.4" thickBot="1" x14ac:dyDescent="0.9">
      <c r="A168" s="3" t="s">
        <v>1</v>
      </c>
      <c r="B168" s="84" t="s">
        <v>18</v>
      </c>
      <c r="C168" s="84"/>
      <c r="D168" s="4" t="s">
        <v>19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 x14ac:dyDescent="0.6">
      <c r="D171" s="12" t="s">
        <v>20</v>
      </c>
    </row>
    <row r="173" spans="1:4" ht="23.4" thickBot="1" x14ac:dyDescent="0.9">
      <c r="A173" s="3" t="s">
        <v>1</v>
      </c>
      <c r="B173" s="84" t="s">
        <v>18</v>
      </c>
      <c r="C173" s="84"/>
      <c r="D173" s="4" t="s">
        <v>19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 x14ac:dyDescent="0.6">
      <c r="D176" s="12" t="s">
        <v>20</v>
      </c>
    </row>
    <row r="178" spans="1:4" ht="23.4" thickBot="1" x14ac:dyDescent="0.9">
      <c r="A178" s="3" t="s">
        <v>1</v>
      </c>
      <c r="B178" s="84" t="s">
        <v>18</v>
      </c>
      <c r="C178" s="84"/>
      <c r="D178" s="4" t="s">
        <v>19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 x14ac:dyDescent="0.6">
      <c r="D181" s="12" t="s">
        <v>20</v>
      </c>
    </row>
    <row r="183" spans="1:4" ht="23.4" thickBot="1" x14ac:dyDescent="0.9">
      <c r="A183" s="3" t="s">
        <v>1</v>
      </c>
      <c r="B183" s="84" t="s">
        <v>18</v>
      </c>
      <c r="C183" s="84"/>
      <c r="D183" s="4" t="s">
        <v>19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20</v>
      </c>
    </row>
    <row r="188" spans="1:4" ht="23.4" thickBot="1" x14ac:dyDescent="0.9">
      <c r="A188" s="3" t="s">
        <v>1</v>
      </c>
      <c r="B188" s="84" t="s">
        <v>18</v>
      </c>
      <c r="C188" s="84"/>
      <c r="D188" s="4" t="s">
        <v>19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20</v>
      </c>
    </row>
    <row r="193" spans="1:4" ht="23.4" thickBot="1" x14ac:dyDescent="0.9">
      <c r="A193" s="3" t="s">
        <v>1</v>
      </c>
      <c r="B193" s="84" t="s">
        <v>18</v>
      </c>
      <c r="C193" s="84"/>
      <c r="D193" s="4" t="s">
        <v>19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20</v>
      </c>
    </row>
    <row r="198" spans="1:4" ht="23.4" thickBot="1" x14ac:dyDescent="0.9">
      <c r="A198" s="3" t="s">
        <v>1</v>
      </c>
      <c r="B198" s="84" t="s">
        <v>18</v>
      </c>
      <c r="C198" s="84"/>
      <c r="D198" s="4" t="s">
        <v>19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20</v>
      </c>
    </row>
    <row r="203" spans="1:4" ht="23.4" thickBot="1" x14ac:dyDescent="0.9">
      <c r="A203" s="3" t="s">
        <v>1</v>
      </c>
      <c r="B203" s="84" t="s">
        <v>18</v>
      </c>
      <c r="C203" s="84"/>
      <c r="D203" s="4" t="s">
        <v>19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20</v>
      </c>
    </row>
    <row r="208" spans="1:4" s="21" customFormat="1" ht="23.4" thickBot="1" x14ac:dyDescent="0.9">
      <c r="A208" s="3" t="s">
        <v>1</v>
      </c>
      <c r="B208" s="84" t="s">
        <v>18</v>
      </c>
      <c r="C208" s="84"/>
      <c r="D208" s="4" t="s">
        <v>19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20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84" t="s">
        <v>18</v>
      </c>
      <c r="C214" s="84"/>
      <c r="D214" s="4" t="s">
        <v>19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 x14ac:dyDescent="0.6">
      <c r="D217" s="12" t="s">
        <v>20</v>
      </c>
    </row>
    <row r="219" spans="1:4" ht="18" thickBot="1" x14ac:dyDescent="0.65"/>
    <row r="220" spans="1:4" ht="21" thickBot="1" x14ac:dyDescent="0.7">
      <c r="A220" s="30" t="s">
        <v>1</v>
      </c>
      <c r="B220" s="85" t="s">
        <v>18</v>
      </c>
      <c r="C220" s="85"/>
      <c r="D220" s="31" t="s">
        <v>19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 x14ac:dyDescent="0.6">
      <c r="A223" s="28"/>
      <c r="B223" s="28"/>
      <c r="C223" s="28"/>
      <c r="D223" s="29" t="s">
        <v>20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85" t="s">
        <v>18</v>
      </c>
      <c r="C227" s="85"/>
      <c r="D227" s="33" t="s">
        <v>19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 x14ac:dyDescent="0.6">
      <c r="A230" s="28"/>
      <c r="B230" s="28"/>
      <c r="C230" s="28"/>
      <c r="D230" s="29" t="s">
        <v>20</v>
      </c>
    </row>
    <row r="232" spans="1:4" ht="18" thickBot="1" x14ac:dyDescent="0.65"/>
    <row r="233" spans="1:4" ht="21" thickBot="1" x14ac:dyDescent="0.7">
      <c r="A233" s="32" t="s">
        <v>1</v>
      </c>
      <c r="B233" s="85" t="s">
        <v>18</v>
      </c>
      <c r="C233" s="85"/>
      <c r="D233" s="33" t="s">
        <v>19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 x14ac:dyDescent="0.6">
      <c r="A236" s="28"/>
      <c r="B236" s="28"/>
      <c r="C236" s="28"/>
      <c r="D236" s="29" t="s">
        <v>20</v>
      </c>
    </row>
    <row r="238" spans="1:4" ht="18" thickBot="1" x14ac:dyDescent="0.65"/>
    <row r="239" spans="1:4" ht="21" thickBot="1" x14ac:dyDescent="0.7">
      <c r="A239" s="32" t="s">
        <v>1</v>
      </c>
      <c r="B239" s="85" t="s">
        <v>18</v>
      </c>
      <c r="C239" s="85"/>
      <c r="D239" s="33" t="s">
        <v>19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 x14ac:dyDescent="0.6">
      <c r="A242" s="28"/>
      <c r="B242" s="28"/>
      <c r="C242" s="28"/>
      <c r="D242" s="29" t="s">
        <v>20</v>
      </c>
    </row>
    <row r="244" spans="1:4" ht="18" thickBot="1" x14ac:dyDescent="0.65"/>
    <row r="245" spans="1:4" ht="21" thickBot="1" x14ac:dyDescent="0.7">
      <c r="A245" s="32" t="s">
        <v>1</v>
      </c>
      <c r="B245" s="85" t="s">
        <v>18</v>
      </c>
      <c r="C245" s="85"/>
      <c r="D245" s="33" t="s">
        <v>19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 x14ac:dyDescent="0.6">
      <c r="A248" s="28"/>
      <c r="B248" s="28"/>
      <c r="C248" s="28"/>
      <c r="D248" s="29" t="s">
        <v>20</v>
      </c>
    </row>
    <row r="250" spans="1:4" ht="18" thickBot="1" x14ac:dyDescent="0.65"/>
    <row r="251" spans="1:4" ht="21" thickBot="1" x14ac:dyDescent="0.7">
      <c r="A251" s="32" t="s">
        <v>1</v>
      </c>
      <c r="B251" s="85" t="s">
        <v>18</v>
      </c>
      <c r="C251" s="85"/>
      <c r="D251" s="33" t="s">
        <v>19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20</v>
      </c>
    </row>
    <row r="256" spans="1:4" ht="18" thickBot="1" x14ac:dyDescent="0.65"/>
    <row r="257" spans="1:4" ht="21" thickBot="1" x14ac:dyDescent="0.7">
      <c r="A257" s="32" t="s">
        <v>1</v>
      </c>
      <c r="B257" s="85" t="s">
        <v>18</v>
      </c>
      <c r="C257" s="85"/>
      <c r="D257" s="33" t="s">
        <v>19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20</v>
      </c>
    </row>
    <row r="263" spans="1:4" ht="18" thickBot="1" x14ac:dyDescent="0.65"/>
    <row r="264" spans="1:4" ht="21" thickBot="1" x14ac:dyDescent="0.7">
      <c r="A264" s="32" t="s">
        <v>1</v>
      </c>
      <c r="B264" s="85" t="s">
        <v>18</v>
      </c>
      <c r="C264" s="85"/>
      <c r="D264" s="33" t="s">
        <v>19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20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2022-11-08T05:55:47Z</cp:lastPrinted>
  <dcterms:created xsi:type="dcterms:W3CDTF">2004-12-04T11:37:39Z</dcterms:created>
  <dcterms:modified xsi:type="dcterms:W3CDTF">2022-12-05T07:58:14Z</dcterms:modified>
</cp:coreProperties>
</file>