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سایت" sheetId="1" r:id="rId1"/>
  </sheets>
  <definedNames>
    <definedName name="_xlfn.IFERROR" hidden="1">#NAME?</definedName>
    <definedName name="_xlnm.Print_Area" localSheetId="0">'سایت'!$A$1:$B$43</definedName>
  </definedNames>
  <calcPr fullCalcOnLoad="1"/>
</workbook>
</file>

<file path=xl/sharedStrings.xml><?xml version="1.0" encoding="utf-8"?>
<sst xmlns="http://schemas.openxmlformats.org/spreadsheetml/2006/main" count="42" uniqueCount="42">
  <si>
    <t>نام بانک</t>
  </si>
  <si>
    <t>بانک ملي</t>
  </si>
  <si>
    <t>بانک سپه</t>
  </si>
  <si>
    <t>پست بانک</t>
  </si>
  <si>
    <t>جمع بانکهای تجاری</t>
  </si>
  <si>
    <t>بانک مسکن</t>
  </si>
  <si>
    <t>بانک کشاورزي</t>
  </si>
  <si>
    <t>بانک صنعت و معدن</t>
  </si>
  <si>
    <t>بانک توسعه صادرات</t>
  </si>
  <si>
    <t>بانک قرض الحسنه مهرايران</t>
  </si>
  <si>
    <t>بانک توسعه تعاون</t>
  </si>
  <si>
    <t>جمع بانکهای تخصصی</t>
  </si>
  <si>
    <t>جمع بانکهای دولتی</t>
  </si>
  <si>
    <t>بانک صادرات</t>
  </si>
  <si>
    <t>بانک تجارت</t>
  </si>
  <si>
    <t>بانک ملت</t>
  </si>
  <si>
    <t>بانک رفاه کارگران</t>
  </si>
  <si>
    <t>جمع بانکهای خصوصی شده</t>
  </si>
  <si>
    <t>بانک کارآفرين</t>
  </si>
  <si>
    <t>بانک سامان</t>
  </si>
  <si>
    <t>بانک اقتصاد نوين</t>
  </si>
  <si>
    <t>بانک پارسيان</t>
  </si>
  <si>
    <t>بانک پاسارگاد</t>
  </si>
  <si>
    <t>بانک سينا</t>
  </si>
  <si>
    <t>بانک آينده</t>
  </si>
  <si>
    <t>بانک دي</t>
  </si>
  <si>
    <t>بانک شهر</t>
  </si>
  <si>
    <t>بانک ايران زمين</t>
  </si>
  <si>
    <t>بانک قرض الحسنه رسالت</t>
  </si>
  <si>
    <t>بانک خاورميانه</t>
  </si>
  <si>
    <t>بانک ايران و ونزوئلا</t>
  </si>
  <si>
    <t>جمع بانکهای خصوصی</t>
  </si>
  <si>
    <t>جمع بانکهای غیردولتی</t>
  </si>
  <si>
    <t>جمع کل</t>
  </si>
  <si>
    <t>بانک گردشگري</t>
  </si>
  <si>
    <t>بانک سرمايه</t>
  </si>
  <si>
    <t>موسسه اعتباري ملل</t>
  </si>
  <si>
    <t>موسسه اعتباري توسعه</t>
  </si>
  <si>
    <t xml:space="preserve">                                                      مبالغ به میلیارد ریال</t>
  </si>
  <si>
    <t>اصل تسهیلات  پرداخت شده</t>
  </si>
  <si>
    <t>این آمار بر اساس اطلاعاتی است که  راسا توسط بانک ها اعلام شده است .</t>
  </si>
  <si>
    <t xml:space="preserve">اصل تسهیلات پرداختي بانک ها به شرکت های زير مجموعه ( شرکت هایی که بانکها به هر میزان سهام آنها را  دارا مي باشند)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</si>
</sst>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0.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 Kooda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B Nazanin"/>
      <family val="0"/>
    </font>
    <font>
      <sz val="12"/>
      <color indexed="8"/>
      <name val="B Koodak"/>
      <family val="0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B Koodak"/>
      <family val="0"/>
    </font>
    <font>
      <sz val="14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B Nazanin"/>
      <family val="0"/>
    </font>
    <font>
      <sz val="12"/>
      <color theme="1"/>
      <name val="B Koodak"/>
      <family val="0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B Koodak"/>
      <family val="0"/>
    </font>
    <font>
      <sz val="14"/>
      <color theme="1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right" vertical="center" wrapText="1"/>
    </xf>
    <xf numFmtId="0" fontId="44" fillId="2" borderId="10" xfId="0" applyFont="1" applyFill="1" applyBorder="1" applyAlignment="1">
      <alignment horizontal="right" vertical="center" wrapText="1"/>
    </xf>
    <xf numFmtId="0" fontId="44" fillId="2" borderId="11" xfId="0" applyFont="1" applyFill="1" applyBorder="1" applyAlignment="1">
      <alignment horizontal="right" vertical="center" wrapText="1"/>
    </xf>
    <xf numFmtId="176" fontId="45" fillId="34" borderId="12" xfId="0" applyNumberFormat="1" applyFont="1" applyFill="1" applyBorder="1" applyAlignment="1">
      <alignment horizontal="center" vertical="center" wrapText="1"/>
    </xf>
    <xf numFmtId="176" fontId="45" fillId="2" borderId="12" xfId="0" applyNumberFormat="1" applyFont="1" applyFill="1" applyBorder="1" applyAlignment="1">
      <alignment horizontal="center" vertical="center" wrapText="1"/>
    </xf>
    <xf numFmtId="176" fontId="3" fillId="34" borderId="12" xfId="0" applyNumberFormat="1" applyFont="1" applyFill="1" applyBorder="1" applyAlignment="1">
      <alignment horizontal="center" vertical="center" wrapText="1"/>
    </xf>
    <xf numFmtId="3" fontId="45" fillId="2" borderId="12" xfId="0" applyNumberFormat="1" applyFont="1" applyFill="1" applyBorder="1" applyAlignment="1">
      <alignment horizontal="center" vertical="center" wrapText="1"/>
    </xf>
    <xf numFmtId="3" fontId="45" fillId="2" borderId="13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9" fontId="47" fillId="0" borderId="15" xfId="0" applyNumberFormat="1" applyFont="1" applyBorder="1" applyAlignment="1">
      <alignment horizontal="right"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3"/>
  <sheetViews>
    <sheetView showGridLines="0" rightToLeft="1" tabSelected="1" view="pageBreakPreview" zoomScale="90" zoomScaleNormal="110" zoomScaleSheetLayoutView="90" zoomScalePageLayoutView="0" workbookViewId="0" topLeftCell="A1">
      <selection activeCell="B15" sqref="B15"/>
    </sheetView>
  </sheetViews>
  <sheetFormatPr defaultColWidth="9.140625" defaultRowHeight="15"/>
  <cols>
    <col min="1" max="1" width="48.8515625" style="0" customWidth="1"/>
    <col min="2" max="2" width="45.8515625" style="0" customWidth="1"/>
  </cols>
  <sheetData>
    <row r="1" spans="1:2" ht="27.75" customHeight="1">
      <c r="A1" s="15" t="s">
        <v>41</v>
      </c>
      <c r="B1" s="15"/>
    </row>
    <row r="2" spans="1:2" ht="27.75" customHeight="1">
      <c r="A2" s="15"/>
      <c r="B2" s="15"/>
    </row>
    <row r="3" ht="15.75" customHeight="1" thickBot="1">
      <c r="B3" s="1" t="s">
        <v>38</v>
      </c>
    </row>
    <row r="4" spans="1:2" ht="21.75" customHeight="1" thickBot="1" thickTop="1">
      <c r="A4" s="10" t="s">
        <v>0</v>
      </c>
      <c r="B4" s="13" t="s">
        <v>39</v>
      </c>
    </row>
    <row r="5" spans="1:2" ht="27.75" customHeight="1" thickBot="1">
      <c r="A5" s="11"/>
      <c r="B5" s="14"/>
    </row>
    <row r="6" spans="1:2" ht="17.25" customHeight="1" thickBot="1">
      <c r="A6" s="2" t="s">
        <v>1</v>
      </c>
      <c r="B6" s="5">
        <v>2865.9</v>
      </c>
    </row>
    <row r="7" spans="1:2" ht="17.25" customHeight="1" thickBot="1">
      <c r="A7" s="2" t="s">
        <v>2</v>
      </c>
      <c r="B7" s="5">
        <f>23427.4+890.2+61532+31160</f>
        <v>117009.6</v>
      </c>
    </row>
    <row r="8" spans="1:2" ht="16.5" customHeight="1" thickBot="1">
      <c r="A8" s="2" t="s">
        <v>3</v>
      </c>
      <c r="B8" s="5">
        <v>0</v>
      </c>
    </row>
    <row r="9" spans="1:2" ht="21" customHeight="1" thickBot="1">
      <c r="A9" s="3" t="s">
        <v>4</v>
      </c>
      <c r="B9" s="6">
        <f>SUM(B6:B8)</f>
        <v>119875.5</v>
      </c>
    </row>
    <row r="10" spans="1:2" ht="16.5" customHeight="1" thickBot="1">
      <c r="A10" s="2" t="s">
        <v>5</v>
      </c>
      <c r="B10" s="5">
        <v>1896</v>
      </c>
    </row>
    <row r="11" spans="1:2" ht="19.5" customHeight="1" thickBot="1">
      <c r="A11" s="2" t="s">
        <v>6</v>
      </c>
      <c r="B11" s="7">
        <v>4294.3</v>
      </c>
    </row>
    <row r="12" spans="1:2" ht="16.5" customHeight="1" thickBot="1">
      <c r="A12" s="2" t="s">
        <v>7</v>
      </c>
      <c r="B12" s="7">
        <v>22.4</v>
      </c>
    </row>
    <row r="13" spans="1:2" ht="16.5" customHeight="1" thickBot="1">
      <c r="A13" s="2" t="s">
        <v>8</v>
      </c>
      <c r="B13" s="5">
        <v>250</v>
      </c>
    </row>
    <row r="14" spans="1:2" ht="16.5" customHeight="1" thickBot="1">
      <c r="A14" s="2" t="s">
        <v>10</v>
      </c>
      <c r="B14" s="5">
        <v>0</v>
      </c>
    </row>
    <row r="15" spans="1:2" ht="21" customHeight="1" thickBot="1">
      <c r="A15" s="3" t="s">
        <v>11</v>
      </c>
      <c r="B15" s="6">
        <f>SUM(B10:B14)</f>
        <v>6462.7</v>
      </c>
    </row>
    <row r="16" spans="1:2" ht="23.25" customHeight="1" thickBot="1">
      <c r="A16" s="3" t="s">
        <v>12</v>
      </c>
      <c r="B16" s="6">
        <f>B15+B9</f>
        <v>126338.2</v>
      </c>
    </row>
    <row r="17" spans="1:2" ht="16.5" customHeight="1" thickBot="1">
      <c r="A17" s="2" t="s">
        <v>13</v>
      </c>
      <c r="B17" s="5">
        <v>11926.1</v>
      </c>
    </row>
    <row r="18" spans="1:2" ht="16.5" customHeight="1" thickBot="1">
      <c r="A18" s="2" t="s">
        <v>14</v>
      </c>
      <c r="B18" s="5">
        <v>141310.3</v>
      </c>
    </row>
    <row r="19" spans="1:2" ht="16.5" customHeight="1" thickBot="1">
      <c r="A19" s="2" t="s">
        <v>15</v>
      </c>
      <c r="B19" s="5">
        <v>0</v>
      </c>
    </row>
    <row r="20" spans="1:2" ht="16.5" customHeight="1" thickBot="1">
      <c r="A20" s="2" t="s">
        <v>16</v>
      </c>
      <c r="B20" s="5">
        <v>3000</v>
      </c>
    </row>
    <row r="21" spans="1:2" ht="27" customHeight="1" thickBot="1">
      <c r="A21" s="3" t="s">
        <v>17</v>
      </c>
      <c r="B21" s="6">
        <f>SUM(B17:B20)</f>
        <v>156236.4</v>
      </c>
    </row>
    <row r="22" spans="1:2" ht="16.5" customHeight="1" thickBot="1">
      <c r="A22" s="2" t="s">
        <v>18</v>
      </c>
      <c r="B22" s="5">
        <v>4361.1</v>
      </c>
    </row>
    <row r="23" spans="1:2" ht="16.5" customHeight="1" thickBot="1">
      <c r="A23" s="2" t="s">
        <v>19</v>
      </c>
      <c r="B23" s="5">
        <v>8499.7</v>
      </c>
    </row>
    <row r="24" spans="1:2" ht="16.5" customHeight="1" thickBot="1">
      <c r="A24" s="2" t="s">
        <v>20</v>
      </c>
      <c r="B24" s="5">
        <v>2369</v>
      </c>
    </row>
    <row r="25" spans="1:2" ht="16.5" customHeight="1" thickBot="1">
      <c r="A25" s="2" t="s">
        <v>21</v>
      </c>
      <c r="B25" s="5">
        <v>175560.9</v>
      </c>
    </row>
    <row r="26" spans="1:2" ht="16.5" customHeight="1" thickBot="1">
      <c r="A26" s="2" t="s">
        <v>22</v>
      </c>
      <c r="B26" s="5">
        <v>241937.7</v>
      </c>
    </row>
    <row r="27" spans="1:2" ht="16.5" customHeight="1" thickBot="1">
      <c r="A27" s="2" t="s">
        <v>35</v>
      </c>
      <c r="B27" s="5">
        <v>1883.2</v>
      </c>
    </row>
    <row r="28" spans="1:2" ht="16.5" customHeight="1" thickBot="1">
      <c r="A28" s="2" t="s">
        <v>23</v>
      </c>
      <c r="B28" s="5">
        <v>4594</v>
      </c>
    </row>
    <row r="29" spans="1:2" ht="16.5" customHeight="1" thickBot="1">
      <c r="A29" s="2" t="s">
        <v>24</v>
      </c>
      <c r="B29" s="5">
        <v>1232759</v>
      </c>
    </row>
    <row r="30" spans="1:2" ht="16.5" customHeight="1" thickBot="1">
      <c r="A30" s="2" t="s">
        <v>25</v>
      </c>
      <c r="B30" s="5">
        <v>6702.4</v>
      </c>
    </row>
    <row r="31" spans="1:2" ht="16.5" customHeight="1" thickBot="1">
      <c r="A31" s="2" t="s">
        <v>26</v>
      </c>
      <c r="B31" s="5">
        <v>10377.6</v>
      </c>
    </row>
    <row r="32" spans="1:2" ht="16.5" customHeight="1" thickBot="1">
      <c r="A32" s="2" t="s">
        <v>34</v>
      </c>
      <c r="B32" s="5">
        <v>163.5</v>
      </c>
    </row>
    <row r="33" spans="1:2" ht="16.5" customHeight="1" thickBot="1">
      <c r="A33" s="2" t="s">
        <v>9</v>
      </c>
      <c r="B33" s="5">
        <v>0</v>
      </c>
    </row>
    <row r="34" spans="1:2" ht="16.5" customHeight="1" thickBot="1">
      <c r="A34" s="2" t="s">
        <v>28</v>
      </c>
      <c r="B34" s="5">
        <v>0</v>
      </c>
    </row>
    <row r="35" spans="1:2" ht="16.5" customHeight="1" thickBot="1">
      <c r="A35" s="2" t="s">
        <v>29</v>
      </c>
      <c r="B35" s="5">
        <v>870</v>
      </c>
    </row>
    <row r="36" spans="1:2" ht="16.5" customHeight="1" thickBot="1">
      <c r="A36" s="2" t="s">
        <v>30</v>
      </c>
      <c r="B36" s="5">
        <v>0</v>
      </c>
    </row>
    <row r="37" spans="1:2" ht="16.5" customHeight="1" thickBot="1">
      <c r="A37" s="2" t="s">
        <v>27</v>
      </c>
      <c r="B37" s="5">
        <v>0</v>
      </c>
    </row>
    <row r="38" spans="1:2" ht="16.5" customHeight="1" thickBot="1">
      <c r="A38" s="2" t="s">
        <v>37</v>
      </c>
      <c r="B38" s="5">
        <v>0</v>
      </c>
    </row>
    <row r="39" spans="1:2" ht="16.5" customHeight="1" thickBot="1">
      <c r="A39" s="2" t="s">
        <v>36</v>
      </c>
      <c r="B39" s="5">
        <v>180328.2</v>
      </c>
    </row>
    <row r="40" spans="1:2" ht="16.5" customHeight="1" thickBot="1">
      <c r="A40" s="3" t="s">
        <v>31</v>
      </c>
      <c r="B40" s="8">
        <f>SUM(B22:B39)</f>
        <v>1870406.3</v>
      </c>
    </row>
    <row r="41" spans="1:2" ht="16.5" customHeight="1" thickBot="1">
      <c r="A41" s="3" t="s">
        <v>32</v>
      </c>
      <c r="B41" s="8">
        <f>B40+B21</f>
        <v>2026642.7</v>
      </c>
    </row>
    <row r="42" spans="1:2" ht="17.25" customHeight="1" thickBot="1">
      <c r="A42" s="4" t="s">
        <v>33</v>
      </c>
      <c r="B42" s="9">
        <f>B41+B16</f>
        <v>2152980.9</v>
      </c>
    </row>
    <row r="43" spans="1:2" ht="21" customHeight="1" thickTop="1">
      <c r="A43" s="12" t="s">
        <v>40</v>
      </c>
      <c r="B43" s="12"/>
    </row>
  </sheetData>
  <sheetProtection/>
  <mergeCells count="4">
    <mergeCell ref="A4:A5"/>
    <mergeCell ref="A43:B43"/>
    <mergeCell ref="B4:B5"/>
    <mergeCell ref="A1:B2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شماره پیگیری</dc:title>
  <dc:subject/>
  <dc:creator>m.mafi</dc:creator>
  <cp:keywords/>
  <dc:description/>
  <cp:lastModifiedBy>sh.amiri</cp:lastModifiedBy>
  <cp:lastPrinted>2023-07-29T04:50:51Z</cp:lastPrinted>
  <dcterms:created xsi:type="dcterms:W3CDTF">2022-09-04T09:21:44Z</dcterms:created>
  <dcterms:modified xsi:type="dcterms:W3CDTF">2023-08-05T08:36:14Z</dcterms:modified>
  <cp:category/>
  <cp:version/>
  <cp:contentType/>
  <cp:contentStatus/>
</cp:coreProperties>
</file>