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lected\01-Selected-Farvardin1404\"/>
    </mc:Choice>
  </mc:AlternateContent>
  <xr:revisionPtr revIDLastSave="0" documentId="13_ncr:1_{A800CCC7-48C6-468F-A5E7-213E742257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2'!$B$1:$J$8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E8" i="5"/>
  <c r="E3" i="5"/>
  <c r="I6" i="1" l="1"/>
  <c r="H6" i="1"/>
  <c r="E6" i="1"/>
  <c r="D6" i="1"/>
  <c r="J6" i="1" l="1"/>
</calcChain>
</file>

<file path=xl/sharedStrings.xml><?xml version="1.0" encoding="utf-8"?>
<sst xmlns="http://schemas.openxmlformats.org/spreadsheetml/2006/main" count="45" uniqueCount="30">
  <si>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</si>
  <si>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</si>
  <si>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</si>
  <si>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</si>
  <si>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</si>
  <si>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</si>
  <si>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</si>
  <si>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</si>
  <si>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</si>
  <si>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</si>
  <si>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</si>
  <si>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</si>
  <si>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</si>
  <si>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</si>
  <si>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</si>
  <si>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</si>
  <si>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</si>
  <si>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</si>
  <si>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</si>
  <si>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in
Iran Center for 
Exchange </t>
    </r>
    <r>
      <rPr>
        <vertAlign val="superscript"/>
        <sz val="11"/>
        <color theme="1"/>
        <rFont val="Times New Roman"/>
        <family val="1"/>
      </rPr>
      <t>2</t>
    </r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</si>
  <si>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</si>
  <si>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r>
      <t>Exchange rate in
Iran Center for 
Exchange</t>
    </r>
    <r>
      <rPr>
        <vertAlign val="superscript"/>
        <sz val="11"/>
        <color theme="1"/>
        <rFont val="Times New Roman"/>
        <family val="1"/>
      </rPr>
      <t xml:space="preserve"> 2</t>
    </r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</si>
  <si>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</si>
  <si>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</si>
  <si>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</si>
  <si>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</si>
  <si>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</si>
  <si>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</si>
  <si>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</si>
  <si>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r>
      <t xml:space="preserve">  </t>
    </r>
    <r>
      <rPr>
        <sz val="11"/>
        <rFont val="Times New Roman"/>
        <family val="1"/>
      </rPr>
      <t>April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</si>
</sst>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rial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3" borderId="5" xfId="2" applyNumberFormat="1" applyFont="1" applyFill="1" applyBorder="1" applyAlignment="1">
      <alignment horizontal="center" vertical="center"/>
    </xf>
    <xf numFmtId="3" fontId="16" fillId="2" borderId="5" xfId="1" applyNumberFormat="1" applyFont="1" applyFill="1" applyBorder="1" applyAlignment="1">
      <alignment horizontal="center" vertical="center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tabSelected="1" view="pageBreakPreview" zoomScaleNormal="100" zoomScaleSheetLayoutView="100" workbookViewId="0">
      <selection activeCell="B8" sqref="B8:J8"/>
    </sheetView>
  </sheetViews>
  <sheetFormatPr defaultColWidth="9" defaultRowHeight="15" x14ac:dyDescent="0.25"/>
  <cols>
    <col min="1" max="1" width="0.25" style="7" customWidth="1"/>
    <col min="2" max="3" width="9" style="7"/>
    <col min="4" max="6" width="15.75" style="7" customWidth="1"/>
    <col min="7" max="7" width="3.125" style="7" customWidth="1"/>
    <col min="8" max="10" width="15.75" style="7" customWidth="1"/>
    <col min="11" max="16384" width="9" style="7"/>
  </cols>
  <sheetData>
    <row r="1" spans="2:10" ht="30" customHeight="1" thickBot="1" x14ac:dyDescent="0.3">
      <c r="B1" s="21" t="s">
        <v>0</v>
      </c>
      <c r="C1" s="43" t="s">
        <v>25</v>
      </c>
      <c r="D1" s="43"/>
      <c r="E1" s="43"/>
      <c r="F1" s="43"/>
      <c r="G1" s="43"/>
      <c r="H1" s="43"/>
      <c r="I1" s="43"/>
      <c r="J1" s="43"/>
    </row>
    <row r="2" spans="2:10" ht="24.95" customHeight="1" x14ac:dyDescent="0.25">
      <c r="B2" s="44"/>
      <c r="C2" s="44"/>
      <c r="D2" s="45" t="s">
        <v>6</v>
      </c>
      <c r="E2" s="45"/>
      <c r="F2" s="45"/>
      <c r="G2" s="46" t="s">
        <v>22</v>
      </c>
      <c r="H2" s="45"/>
      <c r="I2" s="45"/>
      <c r="J2" s="45"/>
    </row>
    <row r="3" spans="2:10" ht="24.95" customHeight="1" x14ac:dyDescent="0.25">
      <c r="B3" s="47"/>
      <c r="C3" s="47"/>
      <c r="D3" s="12" t="s">
        <v>2</v>
      </c>
      <c r="E3" s="12" t="s">
        <v>7</v>
      </c>
      <c r="F3" s="12" t="s">
        <v>3</v>
      </c>
      <c r="G3" s="49"/>
      <c r="H3" s="12" t="s">
        <v>2</v>
      </c>
      <c r="I3" s="12" t="s">
        <v>7</v>
      </c>
      <c r="J3" s="12" t="s">
        <v>3</v>
      </c>
    </row>
    <row r="4" spans="2:10" ht="24.95" customHeight="1" x14ac:dyDescent="0.25">
      <c r="B4" s="48"/>
      <c r="C4" s="48"/>
      <c r="D4" s="13" t="s">
        <v>8</v>
      </c>
      <c r="E4" s="13" t="s">
        <v>1</v>
      </c>
      <c r="F4" s="13" t="s">
        <v>9</v>
      </c>
      <c r="G4" s="50"/>
      <c r="H4" s="13" t="s">
        <v>8</v>
      </c>
      <c r="I4" s="13" t="s">
        <v>1</v>
      </c>
      <c r="J4" s="13" t="s">
        <v>9</v>
      </c>
    </row>
    <row r="5" spans="2:10" ht="24.95" customHeight="1" x14ac:dyDescent="0.25">
      <c r="B5" s="39" t="s">
        <v>28</v>
      </c>
      <c r="C5" s="39"/>
      <c r="D5" s="14">
        <v>2856.312867434182</v>
      </c>
      <c r="E5" s="15">
        <v>1799.3057318552808</v>
      </c>
      <c r="F5" s="16">
        <v>1587.4527696240989</v>
      </c>
      <c r="G5" s="17"/>
      <c r="H5" s="14">
        <v>2941.7887740000001</v>
      </c>
      <c r="I5" s="14">
        <v>8956.767656</v>
      </c>
      <c r="J5" s="18">
        <v>327.62582286498798</v>
      </c>
    </row>
    <row r="6" spans="2:10" ht="20.100000000000001" customHeight="1" thickBot="1" x14ac:dyDescent="0.3">
      <c r="B6" s="42" t="s">
        <v>4</v>
      </c>
      <c r="C6" s="42"/>
      <c r="D6" s="19">
        <f>SUM(D5:D5)</f>
        <v>2856.312867434182</v>
      </c>
      <c r="E6" s="19">
        <f>SUM(E5:E5)</f>
        <v>1799.3057318552808</v>
      </c>
      <c r="F6" s="19">
        <f>D6/E6*1000</f>
        <v>1587.4527696240989</v>
      </c>
      <c r="G6" s="20"/>
      <c r="H6" s="19">
        <f>SUM(H5:H5)</f>
        <v>2941.7887740000001</v>
      </c>
      <c r="I6" s="19">
        <f>SUM(I5:I5)</f>
        <v>8956.767656</v>
      </c>
      <c r="J6" s="19">
        <f>H6/I6*1000</f>
        <v>328.4431266930701</v>
      </c>
    </row>
    <row r="7" spans="2:10" ht="20.100000000000001" customHeight="1" x14ac:dyDescent="0.25">
      <c r="B7" s="40" t="s">
        <v>23</v>
      </c>
      <c r="C7" s="40"/>
      <c r="D7" s="40"/>
      <c r="E7" s="40"/>
      <c r="F7" s="40"/>
      <c r="G7" s="40"/>
      <c r="H7" s="40"/>
      <c r="I7" s="40"/>
      <c r="J7" s="40"/>
    </row>
    <row r="8" spans="2:10" ht="16.5" x14ac:dyDescent="0.25">
      <c r="B8" s="41" t="s">
        <v>24</v>
      </c>
      <c r="C8" s="41"/>
      <c r="D8" s="41"/>
      <c r="E8" s="41"/>
      <c r="F8" s="41"/>
      <c r="G8" s="41"/>
      <c r="H8" s="41"/>
      <c r="I8" s="41"/>
      <c r="J8" s="41"/>
    </row>
    <row r="14" spans="2:10" x14ac:dyDescent="0.25">
      <c r="J14" s="8"/>
    </row>
  </sheetData>
  <mergeCells count="10">
    <mergeCell ref="B5:C5"/>
    <mergeCell ref="B7:J7"/>
    <mergeCell ref="B8:J8"/>
    <mergeCell ref="B6:C6"/>
    <mergeCell ref="C1:J1"/>
    <mergeCell ref="B2:C2"/>
    <mergeCell ref="D2:F2"/>
    <mergeCell ref="G2:J2"/>
    <mergeCell ref="B3:C4"/>
    <mergeCell ref="G3:G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Normal="100" zoomScaleSheetLayoutView="100" workbookViewId="0">
      <selection activeCell="B6" sqref="B6"/>
    </sheetView>
  </sheetViews>
  <sheetFormatPr defaultColWidth="9.125" defaultRowHeight="15" x14ac:dyDescent="0.25"/>
  <cols>
    <col min="1" max="1" width="2" style="7" customWidth="1"/>
    <col min="2" max="2" width="17.625" style="7" customWidth="1"/>
    <col min="3" max="4" width="30.75" style="7" customWidth="1"/>
    <col min="5" max="5" width="30" style="7" customWidth="1"/>
    <col min="6" max="6" width="14.75" style="7" customWidth="1"/>
    <col min="7" max="7" width="0.375" style="7" customWidth="1"/>
    <col min="8" max="16384" width="9.125" style="7"/>
  </cols>
  <sheetData>
    <row r="1" spans="2:6" ht="30.75" customHeight="1" thickBot="1" x14ac:dyDescent="0.3">
      <c r="B1" s="38" t="s">
        <v>17</v>
      </c>
      <c r="C1" s="51" t="s">
        <v>26</v>
      </c>
      <c r="D1" s="52"/>
      <c r="E1" s="52"/>
      <c r="F1" s="22" t="s">
        <v>18</v>
      </c>
    </row>
    <row r="2" spans="2:6" s="9" customFormat="1" ht="20.25" customHeight="1" x14ac:dyDescent="0.2">
      <c r="B2" s="23"/>
      <c r="C2" s="24" t="s">
        <v>15</v>
      </c>
      <c r="D2" s="24" t="s">
        <v>14</v>
      </c>
      <c r="E2" s="25" t="s">
        <v>4</v>
      </c>
      <c r="F2" s="24"/>
    </row>
    <row r="3" spans="2:6" ht="30" customHeight="1" thickBot="1" x14ac:dyDescent="0.3">
      <c r="B3" s="26" t="s">
        <v>28</v>
      </c>
      <c r="C3" s="27">
        <v>3154.3661999999999</v>
      </c>
      <c r="D3" s="27">
        <v>1806.7773</v>
      </c>
      <c r="E3" s="19">
        <f>C3+D3</f>
        <v>4961.1435000000001</v>
      </c>
      <c r="F3" s="28"/>
    </row>
    <row r="4" spans="2:6" s="10" customFormat="1" ht="20.100000000000001" customHeight="1" x14ac:dyDescent="0.2">
      <c r="B4" s="53" t="s">
        <v>27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3">
      <c r="B6" s="21" t="s">
        <v>17</v>
      </c>
      <c r="C6" s="56" t="s">
        <v>26</v>
      </c>
      <c r="D6" s="56"/>
      <c r="E6" s="56"/>
      <c r="F6" s="29" t="s">
        <v>16</v>
      </c>
    </row>
    <row r="7" spans="2:6" s="9" customFormat="1" ht="20.100000000000001" customHeight="1" x14ac:dyDescent="0.2">
      <c r="B7" s="30"/>
      <c r="C7" s="31" t="s">
        <v>15</v>
      </c>
      <c r="D7" s="31" t="s">
        <v>14</v>
      </c>
      <c r="E7" s="32" t="s">
        <v>4</v>
      </c>
      <c r="F7" s="31"/>
    </row>
    <row r="8" spans="2:6" ht="30" customHeight="1" thickBot="1" x14ac:dyDescent="0.3">
      <c r="B8" s="33" t="s">
        <v>28</v>
      </c>
      <c r="C8" s="27">
        <v>2888.0054</v>
      </c>
      <c r="D8" s="27">
        <v>1654.2094999999999</v>
      </c>
      <c r="E8" s="19">
        <f>C8+D8</f>
        <v>4542.2148999999999</v>
      </c>
      <c r="F8" s="34"/>
    </row>
    <row r="9" spans="2:6" s="10" customFormat="1" ht="20.100000000000001" customHeight="1" x14ac:dyDescent="0.2">
      <c r="B9" s="54" t="s">
        <v>27</v>
      </c>
      <c r="C9" s="54"/>
      <c r="D9" s="54"/>
      <c r="E9" s="54"/>
      <c r="F9" s="54"/>
    </row>
    <row r="20" spans="5:5" x14ac:dyDescent="0.25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view="pageBreakPreview" zoomScaleNormal="100" zoomScaleSheetLayoutView="100" workbookViewId="0">
      <selection activeCell="M14" sqref="M14"/>
    </sheetView>
  </sheetViews>
  <sheetFormatPr defaultColWidth="9.125" defaultRowHeight="14.25" x14ac:dyDescent="0.2"/>
  <cols>
    <col min="1" max="1" width="3" style="2" customWidth="1"/>
    <col min="2" max="2" width="9.875" style="2" customWidth="1"/>
    <col min="3" max="3" width="4.25" style="2" customWidth="1"/>
    <col min="4" max="4" width="24.375" style="2" customWidth="1"/>
    <col min="5" max="5" width="19.75" style="2" customWidth="1"/>
    <col min="6" max="6" width="20.25" style="2" customWidth="1"/>
    <col min="7" max="7" width="15.625" style="2" customWidth="1"/>
    <col min="8" max="8" width="3.875" style="2" customWidth="1"/>
    <col min="9" max="16384" width="9.125" style="2"/>
  </cols>
  <sheetData>
    <row r="1" spans="1:8" ht="30" customHeight="1" thickBot="1" x14ac:dyDescent="0.3">
      <c r="A1" s="58" t="s">
        <v>5</v>
      </c>
      <c r="B1" s="58"/>
      <c r="C1" s="43" t="s">
        <v>12</v>
      </c>
      <c r="D1" s="43"/>
      <c r="E1" s="43"/>
      <c r="F1" s="43"/>
      <c r="G1" s="43"/>
      <c r="H1" s="43"/>
    </row>
    <row r="2" spans="1:8" ht="51" customHeight="1" x14ac:dyDescent="0.25">
      <c r="A2" s="35"/>
      <c r="B2" s="3"/>
      <c r="C2" s="3"/>
      <c r="D2" s="4" t="s">
        <v>11</v>
      </c>
      <c r="E2" s="4" t="s">
        <v>19</v>
      </c>
      <c r="F2" s="4" t="s">
        <v>21</v>
      </c>
      <c r="G2" s="4" t="s">
        <v>13</v>
      </c>
      <c r="H2" s="4"/>
    </row>
    <row r="3" spans="1:8" ht="26.25" customHeight="1" thickBot="1" x14ac:dyDescent="0.25">
      <c r="A3" s="39" t="s">
        <v>29</v>
      </c>
      <c r="B3" s="39"/>
      <c r="C3" s="39"/>
      <c r="D3" s="36">
        <v>285000</v>
      </c>
      <c r="E3" s="36">
        <v>689477.31578947371</v>
      </c>
      <c r="F3" s="36">
        <v>709117.84210526315</v>
      </c>
      <c r="G3" s="37">
        <v>964713.15789473685</v>
      </c>
      <c r="H3" s="5"/>
    </row>
    <row r="4" spans="1:8" s="6" customFormat="1" ht="20.25" customHeight="1" x14ac:dyDescent="0.2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">
      <c r="A5" s="57" t="s">
        <v>20</v>
      </c>
      <c r="B5" s="57"/>
      <c r="C5" s="57"/>
      <c r="D5" s="57"/>
      <c r="E5" s="57"/>
      <c r="F5" s="57"/>
      <c r="G5" s="57"/>
      <c r="H5" s="57"/>
    </row>
    <row r="15" spans="1:8" x14ac:dyDescent="0.2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S.beglari</cp:lastModifiedBy>
  <cp:lastPrinted>2025-03-17T08:02:00Z</cp:lastPrinted>
  <dcterms:created xsi:type="dcterms:W3CDTF">2021-01-07T06:24:26Z</dcterms:created>
  <dcterms:modified xsi:type="dcterms:W3CDTF">2025-07-29T05:01:23Z</dcterms:modified>
</cp:coreProperties>
</file>