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90" windowHeight="6540" firstSheet="1" activeTab="6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7-1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<sst xmlns="http://schemas.openxmlformats.org/spreadsheetml/2006/main" count="2066" uniqueCount="971">
  <si>
    <t xml:space="preserve">گروه </t>
  </si>
  <si>
    <t xml:space="preserve"> </t>
  </si>
  <si>
    <t xml:space="preserve">  گروه هاي اختصاصي :</t>
  </si>
  <si>
    <t xml:space="preserve">    ماه قبل   </t>
  </si>
  <si>
    <t xml:space="preserve">ماه مشابه سال قبل </t>
  </si>
  <si>
    <t xml:space="preserve">ماه قبل </t>
  </si>
  <si>
    <t xml:space="preserve">                                درصد تغيير                             </t>
  </si>
  <si>
    <t xml:space="preserve">  گروه هاي اصلي و منتخب فرعي :</t>
  </si>
  <si>
    <t xml:space="preserve">  شاخص كل</t>
  </si>
  <si>
    <t>جدول شماره 1</t>
  </si>
  <si>
    <t>(1383=100)</t>
  </si>
  <si>
    <t>شاخص بهاي كالاها و خدمات مصرفي در مناطق شهري ايران</t>
  </si>
  <si>
    <t>سال  پايه</t>
  </si>
  <si>
    <t xml:space="preserve">  1- خوراكي ها و آشاميدني ها</t>
  </si>
  <si>
    <t xml:space="preserve">  2- دخانيات</t>
  </si>
  <si>
    <t xml:space="preserve">  3- پوشاك و كفش</t>
  </si>
  <si>
    <t xml:space="preserve">  4- مسكن ، آب، برق و گاز و ساير ‏سوخت ها</t>
  </si>
  <si>
    <t xml:space="preserve">  5- اثاث، لوازم وخدمات مورد استفاده درخانه  </t>
  </si>
  <si>
    <t xml:space="preserve">  6- بهداشت و درمان                    </t>
  </si>
  <si>
    <t xml:space="preserve">  7- حمل و نقل             </t>
  </si>
  <si>
    <t xml:space="preserve">  8- ارتباطات                </t>
  </si>
  <si>
    <t xml:space="preserve">  9- تفريح و امور فرهنگي </t>
  </si>
  <si>
    <t xml:space="preserve"> 10- تحصيل </t>
  </si>
  <si>
    <t xml:space="preserve"> 11- رستوران و هتل </t>
  </si>
  <si>
    <t xml:space="preserve">  12- كالاها و خدمات متفرقه   </t>
  </si>
  <si>
    <t xml:space="preserve">   1- كالا       </t>
  </si>
  <si>
    <t xml:space="preserve">   2- خدمت     </t>
  </si>
  <si>
    <t xml:space="preserve">   3- مسكن ، آب، برق و گاز و ساير ‏سوخت ها   </t>
  </si>
  <si>
    <t>اهميت</t>
  </si>
  <si>
    <t xml:space="preserve">ضريب </t>
  </si>
  <si>
    <t>28/49</t>
  </si>
  <si>
    <t>27/26</t>
  </si>
  <si>
    <t>4/56</t>
  </si>
  <si>
    <t>6/74</t>
  </si>
  <si>
    <t>0/79</t>
  </si>
  <si>
    <t>3/47</t>
  </si>
  <si>
    <t>0/97</t>
  </si>
  <si>
    <t>5/26</t>
  </si>
  <si>
    <t>3/87</t>
  </si>
  <si>
    <t>1/27</t>
  </si>
  <si>
    <t>0/32</t>
  </si>
  <si>
    <t>1/23</t>
  </si>
  <si>
    <t>0/52</t>
  </si>
  <si>
    <t>6/22</t>
  </si>
  <si>
    <t>19/17</t>
  </si>
  <si>
    <t>1/82</t>
  </si>
  <si>
    <t>0/44</t>
  </si>
  <si>
    <t>1/37</t>
  </si>
  <si>
    <t>5/54</t>
  </si>
  <si>
    <t>11/97</t>
  </si>
  <si>
    <t>1/63</t>
  </si>
  <si>
    <t>3/80</t>
  </si>
  <si>
    <t>2/07</t>
  </si>
  <si>
    <t>1/72</t>
  </si>
  <si>
    <t>3/18</t>
  </si>
  <si>
    <t>57/13</t>
  </si>
  <si>
    <t>42/87</t>
  </si>
  <si>
    <t>28/60</t>
  </si>
  <si>
    <t>100/00</t>
  </si>
  <si>
    <t>5/80</t>
  </si>
  <si>
    <t>6/26</t>
  </si>
  <si>
    <t>عدد شاخص</t>
  </si>
  <si>
    <t xml:space="preserve">    ـ اختلاف بين ضريب اهميت گروه خوراکي ها با جمع ضرايب زير گروه هاي آن مربوط به سرراست ( روند ) کردن اعداد است .</t>
  </si>
  <si>
    <t>اعداد شاخص و درصد تغييرآن ها</t>
  </si>
  <si>
    <t>152/4</t>
  </si>
  <si>
    <t>156/8</t>
  </si>
  <si>
    <t>140/3</t>
  </si>
  <si>
    <t>139/9</t>
  </si>
  <si>
    <t>164/0</t>
  </si>
  <si>
    <t>123/5</t>
  </si>
  <si>
    <t>150/7</t>
  </si>
  <si>
    <t>160/4</t>
  </si>
  <si>
    <t>130/6</t>
  </si>
  <si>
    <t>97/0</t>
  </si>
  <si>
    <t>123/2</t>
  </si>
  <si>
    <t>171/5</t>
  </si>
  <si>
    <t>150/4</t>
  </si>
  <si>
    <t>153/9</t>
  </si>
  <si>
    <t>144/1</t>
  </si>
  <si>
    <t>163/5</t>
  </si>
  <si>
    <t>2/8</t>
  </si>
  <si>
    <t>3/7</t>
  </si>
  <si>
    <t>3/8</t>
  </si>
  <si>
    <t>2/2</t>
  </si>
  <si>
    <t>2/3</t>
  </si>
  <si>
    <t>2/4</t>
  </si>
  <si>
    <t>6/3</t>
  </si>
  <si>
    <t>4/5</t>
  </si>
  <si>
    <t>4/2</t>
  </si>
  <si>
    <t>1/0</t>
  </si>
  <si>
    <t>1/9</t>
  </si>
  <si>
    <t>0/1</t>
  </si>
  <si>
    <t>4/1</t>
  </si>
  <si>
    <t>4/0</t>
  </si>
  <si>
    <t>-0/6</t>
  </si>
  <si>
    <t>1/6</t>
  </si>
  <si>
    <t>2/5</t>
  </si>
  <si>
    <t>1/3</t>
  </si>
  <si>
    <t>1/1</t>
  </si>
  <si>
    <t>0/3</t>
  </si>
  <si>
    <t>0/8</t>
  </si>
  <si>
    <t>1/7</t>
  </si>
  <si>
    <t>2/9</t>
  </si>
  <si>
    <t>19/6</t>
  </si>
  <si>
    <t>21/1</t>
  </si>
  <si>
    <t>21/2</t>
  </si>
  <si>
    <t>17/2</t>
  </si>
  <si>
    <t>42/6</t>
  </si>
  <si>
    <t>14/4</t>
  </si>
  <si>
    <t>20/6</t>
  </si>
  <si>
    <t>16/3</t>
  </si>
  <si>
    <t>24/2</t>
  </si>
  <si>
    <t>15/9</t>
  </si>
  <si>
    <t>18/2</t>
  </si>
  <si>
    <t>15/7</t>
  </si>
  <si>
    <t>-0/1</t>
  </si>
  <si>
    <t>8/5</t>
  </si>
  <si>
    <t>10/7</t>
  </si>
  <si>
    <t>17/8</t>
  </si>
  <si>
    <t>16/5</t>
  </si>
  <si>
    <t>5/1</t>
  </si>
  <si>
    <t>3/9</t>
  </si>
  <si>
    <t>23/7</t>
  </si>
  <si>
    <t>0/4</t>
  </si>
  <si>
    <t>2/0</t>
  </si>
  <si>
    <t>0/9</t>
  </si>
  <si>
    <t>2/1</t>
  </si>
  <si>
    <t>0</t>
  </si>
  <si>
    <t>1/5</t>
  </si>
  <si>
    <t>1/2</t>
  </si>
  <si>
    <t>0/5</t>
  </si>
  <si>
    <t>0/7</t>
  </si>
  <si>
    <t>0/2</t>
  </si>
  <si>
    <t>3/1</t>
  </si>
  <si>
    <t>19/1</t>
  </si>
  <si>
    <t>14/6</t>
  </si>
  <si>
    <t>10/3</t>
  </si>
  <si>
    <t>15/4</t>
  </si>
  <si>
    <t>9/3</t>
  </si>
  <si>
    <t>6/6</t>
  </si>
  <si>
    <t>8/9</t>
  </si>
  <si>
    <t>16/2</t>
  </si>
  <si>
    <t>16/1</t>
  </si>
  <si>
    <t>2/7</t>
  </si>
  <si>
    <t>12/5</t>
  </si>
  <si>
    <t>13/7</t>
  </si>
  <si>
    <t>7/0</t>
  </si>
  <si>
    <t>6/0</t>
  </si>
  <si>
    <t>16/8</t>
  </si>
  <si>
    <t>15/8</t>
  </si>
  <si>
    <t xml:space="preserve">        غلات و نان</t>
  </si>
  <si>
    <t xml:space="preserve">        گوشت</t>
  </si>
  <si>
    <t xml:space="preserve">        ماهي و حيوانات دريايي</t>
  </si>
  <si>
    <t xml:space="preserve">        لبنيات و تخم پرندگان</t>
  </si>
  <si>
    <t xml:space="preserve">        روغن ها و چربي ها</t>
  </si>
  <si>
    <t xml:space="preserve">        ميوه ها و خشکبار</t>
  </si>
  <si>
    <t xml:space="preserve">        انواع سبزي، حبوب و فرآورده هاي سبزي</t>
  </si>
  <si>
    <t xml:space="preserve">        نمک و ادويه، سس ها و چاشني ها و ترکيبات خوراکي</t>
  </si>
  <si>
    <t xml:space="preserve">        اجاره بهاي مسکن غيرشخصي</t>
  </si>
  <si>
    <t xml:space="preserve">        ارزش اجاري مسکن شخصي</t>
  </si>
  <si>
    <t xml:space="preserve">        تعميرات و خدمات ساختماني</t>
  </si>
  <si>
    <t xml:space="preserve">        آب</t>
  </si>
  <si>
    <t xml:space="preserve">        برق و گاز و ساير سوخت ها</t>
  </si>
  <si>
    <r>
      <t xml:space="preserve">      خوراكي ها</t>
    </r>
    <r>
      <rPr>
        <vertAlign val="subscript"/>
        <sz val="14"/>
        <rFont val="Arial"/>
        <family val="2"/>
      </rPr>
      <t>*</t>
    </r>
  </si>
  <si>
    <t xml:space="preserve">      آشاميدني ها</t>
  </si>
  <si>
    <t>و</t>
  </si>
  <si>
    <t>يزد</t>
  </si>
  <si>
    <t>گلستان</t>
  </si>
  <si>
    <t>ادامه جدول شماره 7</t>
  </si>
  <si>
    <t>شاخص كل</t>
  </si>
  <si>
    <t>(درصد تغيير شاخص كل نسبت به ماه قبل )</t>
  </si>
  <si>
    <t>کردستان</t>
  </si>
  <si>
    <t xml:space="preserve">      گروه</t>
  </si>
  <si>
    <t>همدان</t>
  </si>
  <si>
    <t>لرستان</t>
  </si>
  <si>
    <t>بوشهر</t>
  </si>
  <si>
    <t>هرمزگان</t>
  </si>
  <si>
    <t>زنجان</t>
  </si>
  <si>
    <t>چهارمحال</t>
  </si>
  <si>
    <t>بختياري</t>
  </si>
  <si>
    <t>سمنان</t>
  </si>
  <si>
    <t>کهگيلويه</t>
  </si>
  <si>
    <t>بويراحمد</t>
  </si>
  <si>
    <t>ايلام</t>
  </si>
  <si>
    <t>اردبيل</t>
  </si>
  <si>
    <t>قزوين</t>
  </si>
  <si>
    <t>قم</t>
  </si>
  <si>
    <t xml:space="preserve">                                                           استان </t>
  </si>
  <si>
    <t xml:space="preserve">       غلات و نان</t>
  </si>
  <si>
    <t xml:space="preserve">       گوشت</t>
  </si>
  <si>
    <t xml:space="preserve">       ماهي و حيوانات دريايي</t>
  </si>
  <si>
    <t xml:space="preserve">       لبنيات و تخم پرندگان</t>
  </si>
  <si>
    <t xml:space="preserve">       قند، شكر، مربا، عسل، شکلات و محصولات قنادي </t>
  </si>
  <si>
    <t xml:space="preserve">       نمک و ادويه، سس ها و چاشني ها و ترکيبات خوراکي</t>
  </si>
  <si>
    <t xml:space="preserve">     خوراكي ها</t>
  </si>
  <si>
    <t xml:space="preserve">       روغن ها و چربي ها</t>
  </si>
  <si>
    <t xml:space="preserve">       ميوه ها و خشکبار</t>
  </si>
  <si>
    <t xml:space="preserve">       انواع سبزي، حبوب و فرآورده هاي سبزي</t>
  </si>
  <si>
    <t>بلوچستان</t>
  </si>
  <si>
    <t>اصفهان</t>
  </si>
  <si>
    <t>خراسان</t>
  </si>
  <si>
    <t>فارس</t>
  </si>
  <si>
    <t>خوزستان</t>
  </si>
  <si>
    <t xml:space="preserve">     شاخص بهاي كالاها و خدمات مصرفي در مناطق  شهري ايران           </t>
  </si>
  <si>
    <t xml:space="preserve">  (1383=100)</t>
  </si>
  <si>
    <t>جدول شماره 7</t>
  </si>
  <si>
    <t>تهران</t>
  </si>
  <si>
    <t>مرکزي</t>
  </si>
  <si>
    <t>گيلان</t>
  </si>
  <si>
    <t>مازندران</t>
  </si>
  <si>
    <t>شرقي</t>
  </si>
  <si>
    <t>آذربايجان</t>
  </si>
  <si>
    <t>غربي</t>
  </si>
  <si>
    <t>کرمانشاه</t>
  </si>
  <si>
    <t>سيستان</t>
  </si>
  <si>
    <t>رضوي</t>
  </si>
  <si>
    <t>شمالي</t>
  </si>
  <si>
    <t>جنوبي</t>
  </si>
  <si>
    <t>کرمان</t>
  </si>
  <si>
    <t xml:space="preserve">                                                    استان </t>
  </si>
  <si>
    <t>شهريور</t>
  </si>
  <si>
    <t xml:space="preserve">     پوشاك </t>
  </si>
  <si>
    <t xml:space="preserve">  شاخص كل </t>
  </si>
  <si>
    <t>آشاميدني ها</t>
  </si>
  <si>
    <t>کفش</t>
  </si>
  <si>
    <t>بهداشت</t>
  </si>
  <si>
    <t>درمان</t>
  </si>
  <si>
    <t xml:space="preserve">شاخص بهاي كالاها و خدمات مصرفي در مناطق شهري ايران </t>
  </si>
  <si>
    <t xml:space="preserve">خرداد </t>
  </si>
  <si>
    <t xml:space="preserve">تير </t>
  </si>
  <si>
    <t xml:space="preserve">مرداد </t>
  </si>
  <si>
    <t xml:space="preserve">مهر </t>
  </si>
  <si>
    <t xml:space="preserve">آبان </t>
  </si>
  <si>
    <t xml:space="preserve">آذر </t>
  </si>
  <si>
    <t xml:space="preserve">دي </t>
  </si>
  <si>
    <t xml:space="preserve">بهمن </t>
  </si>
  <si>
    <t xml:space="preserve">اسفند </t>
  </si>
  <si>
    <t xml:space="preserve">فروردين </t>
  </si>
  <si>
    <t>:1386</t>
  </si>
  <si>
    <t>ارديبهشت</t>
  </si>
  <si>
    <t>خوراکي ها</t>
  </si>
  <si>
    <t xml:space="preserve">لبنيات </t>
  </si>
  <si>
    <t>تخم پرندگان</t>
  </si>
  <si>
    <t>سبزي هاي تازه</t>
  </si>
  <si>
    <t>ميوه هاي تازه</t>
  </si>
  <si>
    <t xml:space="preserve">پوشاک </t>
  </si>
  <si>
    <t xml:space="preserve">خدمت </t>
  </si>
  <si>
    <t>کالا</t>
  </si>
  <si>
    <t>پيش از</t>
  </si>
  <si>
    <t>حذف</t>
  </si>
  <si>
    <t>پس از</t>
  </si>
  <si>
    <t>جدول شماره 6</t>
  </si>
  <si>
    <t xml:space="preserve">درصد تغيير ماهانه شاخص کل و برخي از گروه ها پيش از حذف و پس از حذف نوسانات فصلي </t>
  </si>
  <si>
    <t xml:space="preserve">خوراکي ها </t>
  </si>
  <si>
    <t xml:space="preserve">تعميرات </t>
  </si>
  <si>
    <t>خدمات ساختماني</t>
  </si>
  <si>
    <t>-1/0</t>
  </si>
  <si>
    <t>3/0</t>
  </si>
  <si>
    <t>-0/8</t>
  </si>
  <si>
    <t>1/8</t>
  </si>
  <si>
    <t>2/6</t>
  </si>
  <si>
    <t>1/4</t>
  </si>
  <si>
    <t>3/4</t>
  </si>
  <si>
    <t>3/3</t>
  </si>
  <si>
    <t>-0/2</t>
  </si>
  <si>
    <t>4/4</t>
  </si>
  <si>
    <t>-0/4</t>
  </si>
  <si>
    <t>-0/3</t>
  </si>
  <si>
    <t>4/6</t>
  </si>
  <si>
    <t>0/6</t>
  </si>
  <si>
    <t>16/7</t>
  </si>
  <si>
    <t>8/7</t>
  </si>
  <si>
    <t xml:space="preserve">حمل و نقل </t>
  </si>
  <si>
    <t>-1/1</t>
  </si>
  <si>
    <t>-7/7</t>
  </si>
  <si>
    <t>-2/1</t>
  </si>
  <si>
    <t>6/7</t>
  </si>
  <si>
    <t>-8/6</t>
  </si>
  <si>
    <t>-2/7</t>
  </si>
  <si>
    <t xml:space="preserve">  گروه</t>
  </si>
  <si>
    <t>ماه</t>
  </si>
  <si>
    <t>-1/5</t>
  </si>
  <si>
    <t>3/6</t>
  </si>
  <si>
    <t>9/9</t>
  </si>
  <si>
    <t>5/2</t>
  </si>
  <si>
    <t>8/3</t>
  </si>
  <si>
    <t>7/9</t>
  </si>
  <si>
    <t xml:space="preserve">    بهداشت    </t>
  </si>
  <si>
    <t xml:space="preserve">    درمان و    </t>
  </si>
  <si>
    <t xml:space="preserve">   گروه</t>
  </si>
  <si>
    <t xml:space="preserve">دخانيات </t>
  </si>
  <si>
    <t xml:space="preserve"> ارتباطات </t>
  </si>
  <si>
    <t xml:space="preserve">تحصيل </t>
  </si>
  <si>
    <t xml:space="preserve">  خوراكي ها آشاميدني ها </t>
  </si>
  <si>
    <t xml:space="preserve">پوشاك </t>
  </si>
  <si>
    <t>اثاث،  لوازم و</t>
  </si>
  <si>
    <t>خدمات مورد</t>
  </si>
  <si>
    <t xml:space="preserve">استفاده در خانه </t>
  </si>
  <si>
    <t>امور فرهنگي</t>
  </si>
  <si>
    <t xml:space="preserve">تفريح </t>
  </si>
  <si>
    <t>رستوران</t>
  </si>
  <si>
    <t>هتل</t>
  </si>
  <si>
    <t>کالاها</t>
  </si>
  <si>
    <t>خدمات متفرقه</t>
  </si>
  <si>
    <t xml:space="preserve">مسكن، آب، </t>
  </si>
  <si>
    <t>برق و گاز و</t>
  </si>
  <si>
    <t>ساير سوخت ها</t>
  </si>
  <si>
    <t>قبل</t>
  </si>
  <si>
    <t>ماه مشابه</t>
  </si>
  <si>
    <t>سال قبل</t>
  </si>
  <si>
    <t>جدول شماره 5</t>
  </si>
  <si>
    <t>درصد تغيير شاخص كل و گروه هاي اصلي</t>
  </si>
  <si>
    <t>نسبت به :</t>
  </si>
  <si>
    <t>8/0</t>
  </si>
  <si>
    <t>17/1</t>
  </si>
  <si>
    <t>22/7</t>
  </si>
  <si>
    <t>23/9</t>
  </si>
  <si>
    <t>13/4</t>
  </si>
  <si>
    <t>17/6</t>
  </si>
  <si>
    <t>13/5</t>
  </si>
  <si>
    <t>16/9</t>
  </si>
  <si>
    <t>13/1</t>
  </si>
  <si>
    <t>17/3</t>
  </si>
  <si>
    <t>22/4</t>
  </si>
  <si>
    <t>23/3</t>
  </si>
  <si>
    <t>13/6</t>
  </si>
  <si>
    <t>12/6</t>
  </si>
  <si>
    <t>-0/5</t>
  </si>
  <si>
    <t>7/8</t>
  </si>
  <si>
    <t>13/3</t>
  </si>
  <si>
    <t>17/9</t>
  </si>
  <si>
    <t>20/0</t>
  </si>
  <si>
    <t>23/1</t>
  </si>
  <si>
    <t>4/7</t>
  </si>
  <si>
    <t>17/4</t>
  </si>
  <si>
    <t>7/6</t>
  </si>
  <si>
    <t>16/6</t>
  </si>
  <si>
    <t>18/1</t>
  </si>
  <si>
    <t>20/1</t>
  </si>
  <si>
    <t>22/2</t>
  </si>
  <si>
    <t>14/1</t>
  </si>
  <si>
    <t>21/9</t>
  </si>
  <si>
    <t>8/1</t>
  </si>
  <si>
    <t>9/6</t>
  </si>
  <si>
    <t>21/6</t>
  </si>
  <si>
    <t>15/2</t>
  </si>
  <si>
    <t>22/3</t>
  </si>
  <si>
    <t>16/0</t>
  </si>
  <si>
    <t>17/7</t>
  </si>
  <si>
    <t>15/0</t>
  </si>
  <si>
    <t>9/1</t>
  </si>
  <si>
    <t>15/5</t>
  </si>
  <si>
    <t xml:space="preserve"> شاخص كل </t>
  </si>
  <si>
    <t xml:space="preserve">شاخص بهاي كالاها و خدمات مصرفي در مناطق شهري ايران        </t>
  </si>
  <si>
    <t xml:space="preserve">درصد تغيير شاخص كل، گروه هاي اصلي و گروه هاي  اختصاصي طي دوره دوازده ماهه      </t>
  </si>
  <si>
    <t xml:space="preserve">جدول شماره 4    </t>
  </si>
  <si>
    <t xml:space="preserve">    گروه هاي اصلي :</t>
  </si>
  <si>
    <t xml:space="preserve">        گروه</t>
  </si>
  <si>
    <t xml:space="preserve">    گروه هاي اختصاصي :</t>
  </si>
  <si>
    <t xml:space="preserve">       2- دخانيات</t>
  </si>
  <si>
    <t xml:space="preserve">       9- تفريح و امور فرهنگي</t>
  </si>
  <si>
    <t xml:space="preserve">       10- تحصيل</t>
  </si>
  <si>
    <t xml:space="preserve">       11- رستوران و هتل</t>
  </si>
  <si>
    <t xml:space="preserve">       12-كالاها و خدمات متفرقه</t>
  </si>
  <si>
    <t xml:space="preserve">       1- كالا</t>
  </si>
  <si>
    <t xml:space="preserve">       2- خدمت</t>
  </si>
  <si>
    <t xml:space="preserve">                                                               دوره</t>
  </si>
  <si>
    <t xml:space="preserve">       3- پوشاك  و كفش</t>
  </si>
  <si>
    <t xml:space="preserve">       5-  اثاث، لوازم و خدمات مورد استفاده در خانه</t>
  </si>
  <si>
    <t xml:space="preserve">       6- بهداشت و درمان</t>
  </si>
  <si>
    <t xml:space="preserve">       7- حمل و نقل</t>
  </si>
  <si>
    <t xml:space="preserve">       8- ارتباطات </t>
  </si>
  <si>
    <t xml:space="preserve">       4- مسكن، آب، برق و گاز و ساير سوخت ها</t>
  </si>
  <si>
    <t xml:space="preserve">       3- مسكن، آب، برق و گاز و ساير سوخت ها</t>
  </si>
  <si>
    <t xml:space="preserve">       1- خوراكي ها و آشاميدني ها</t>
  </si>
  <si>
    <t>22/9</t>
  </si>
  <si>
    <t>18/6</t>
  </si>
  <si>
    <t>20/7</t>
  </si>
  <si>
    <t>18/7</t>
  </si>
  <si>
    <t>7/7</t>
  </si>
  <si>
    <t>15/3</t>
  </si>
  <si>
    <t>18/0</t>
  </si>
  <si>
    <t xml:space="preserve">  متوسط سال </t>
  </si>
  <si>
    <t xml:space="preserve">  سالانه </t>
  </si>
  <si>
    <t>(نرخ تورم )</t>
  </si>
  <si>
    <t xml:space="preserve">ارديبهشت </t>
  </si>
  <si>
    <t>خرداد</t>
  </si>
  <si>
    <t>مرداد</t>
  </si>
  <si>
    <t xml:space="preserve">شهريور </t>
  </si>
  <si>
    <t>آذر</t>
  </si>
  <si>
    <t>15/6</t>
  </si>
  <si>
    <t xml:space="preserve">سال </t>
  </si>
  <si>
    <t xml:space="preserve">       ماه  </t>
  </si>
  <si>
    <t>9/0</t>
  </si>
  <si>
    <t>100/0</t>
  </si>
  <si>
    <t>98/9</t>
  </si>
  <si>
    <t>98/7</t>
  </si>
  <si>
    <t>12/1</t>
  </si>
  <si>
    <t>جدول شماره 3</t>
  </si>
  <si>
    <t xml:space="preserve">شاخص كل بهاي كالاها و خدمات مصرفي  درمناطق شهري ايران </t>
  </si>
  <si>
    <t>6/8</t>
  </si>
  <si>
    <t>7/3</t>
  </si>
  <si>
    <t>7/1</t>
  </si>
  <si>
    <t>6/9</t>
  </si>
  <si>
    <t>6/5</t>
  </si>
  <si>
    <t>8/2</t>
  </si>
  <si>
    <t>9/4</t>
  </si>
  <si>
    <t>8/6</t>
  </si>
  <si>
    <t>8/4</t>
  </si>
  <si>
    <t>7/4</t>
  </si>
  <si>
    <t>24/4</t>
  </si>
  <si>
    <t>10/2</t>
  </si>
  <si>
    <t>11/2</t>
  </si>
  <si>
    <t>10/9</t>
  </si>
  <si>
    <t>10/5</t>
  </si>
  <si>
    <t>10/1</t>
  </si>
  <si>
    <t>9/8</t>
  </si>
  <si>
    <t>13/0</t>
  </si>
  <si>
    <t>12/4</t>
  </si>
  <si>
    <t>11/9</t>
  </si>
  <si>
    <t>11/7</t>
  </si>
  <si>
    <t>11/5</t>
  </si>
  <si>
    <t>35/2</t>
  </si>
  <si>
    <t>20/8</t>
  </si>
  <si>
    <t>19/5</t>
  </si>
  <si>
    <t>14/7</t>
  </si>
  <si>
    <t>49/4</t>
  </si>
  <si>
    <t>25/2</t>
  </si>
  <si>
    <t>28/4</t>
  </si>
  <si>
    <t>27/8</t>
  </si>
  <si>
    <t>27/2</t>
  </si>
  <si>
    <t>26/4</t>
  </si>
  <si>
    <t>25/6</t>
  </si>
  <si>
    <t>25/0</t>
  </si>
  <si>
    <t>24/5</t>
  </si>
  <si>
    <t>23/2</t>
  </si>
  <si>
    <t>31/0</t>
  </si>
  <si>
    <t>33/3</t>
  </si>
  <si>
    <t>32/8</t>
  </si>
  <si>
    <t>32/3</t>
  </si>
  <si>
    <t>31/9</t>
  </si>
  <si>
    <t>31/2</t>
  </si>
  <si>
    <t>30/8</t>
  </si>
  <si>
    <t>30/4</t>
  </si>
  <si>
    <t>30/0</t>
  </si>
  <si>
    <t>29/9</t>
  </si>
  <si>
    <t>29/8</t>
  </si>
  <si>
    <t>36/4</t>
  </si>
  <si>
    <t>39/4</t>
  </si>
  <si>
    <t>38/9</t>
  </si>
  <si>
    <t>37/8</t>
  </si>
  <si>
    <t>36/9</t>
  </si>
  <si>
    <t>36/3</t>
  </si>
  <si>
    <t>36/0</t>
  </si>
  <si>
    <t>35/9</t>
  </si>
  <si>
    <t>35/7</t>
  </si>
  <si>
    <t>35/3</t>
  </si>
  <si>
    <t>35/1</t>
  </si>
  <si>
    <t>34/5</t>
  </si>
  <si>
    <t>43/0</t>
  </si>
  <si>
    <t>46/9</t>
  </si>
  <si>
    <t>45/8</t>
  </si>
  <si>
    <t>45/0</t>
  </si>
  <si>
    <t>44/4</t>
  </si>
  <si>
    <t>43/2</t>
  </si>
  <si>
    <t>42/1</t>
  </si>
  <si>
    <t>41/7</t>
  </si>
  <si>
    <t>41/5</t>
  </si>
  <si>
    <t>41/0</t>
  </si>
  <si>
    <t>40/9</t>
  </si>
  <si>
    <t>51/6</t>
  </si>
  <si>
    <t>55/3</t>
  </si>
  <si>
    <t>54/6</t>
  </si>
  <si>
    <t>53/9</t>
  </si>
  <si>
    <t>52/8</t>
  </si>
  <si>
    <t>51/5</t>
  </si>
  <si>
    <t>51/2</t>
  </si>
  <si>
    <t>50/6</t>
  </si>
  <si>
    <t>50/2</t>
  </si>
  <si>
    <t>49/9</t>
  </si>
  <si>
    <t>50/3</t>
  </si>
  <si>
    <t>49/5</t>
  </si>
  <si>
    <t>58/2</t>
  </si>
  <si>
    <t>61/6</t>
  </si>
  <si>
    <t>60/5</t>
  </si>
  <si>
    <t>60/0</t>
  </si>
  <si>
    <t>59/6</t>
  </si>
  <si>
    <t>58/4</t>
  </si>
  <si>
    <t>57/8</t>
  </si>
  <si>
    <t>57/5</t>
  </si>
  <si>
    <t>57/0</t>
  </si>
  <si>
    <t>56/4</t>
  </si>
  <si>
    <t>56/9</t>
  </si>
  <si>
    <t>56/1</t>
  </si>
  <si>
    <t>56/0</t>
  </si>
  <si>
    <t>11/4</t>
  </si>
  <si>
    <t>64/8</t>
  </si>
  <si>
    <t>68/8</t>
  </si>
  <si>
    <t>67/7</t>
  </si>
  <si>
    <t>66/9</t>
  </si>
  <si>
    <t>65/9</t>
  </si>
  <si>
    <t>64/7</t>
  </si>
  <si>
    <t>64/4</t>
  </si>
  <si>
    <t>64/0</t>
  </si>
  <si>
    <t>63/7</t>
  </si>
  <si>
    <t>63/3</t>
  </si>
  <si>
    <t>62/8</t>
  </si>
  <si>
    <t>62/7</t>
  </si>
  <si>
    <t>75/0</t>
  </si>
  <si>
    <t>80/8</t>
  </si>
  <si>
    <t>79/8</t>
  </si>
  <si>
    <t>78/3</t>
  </si>
  <si>
    <t>76/7</t>
  </si>
  <si>
    <t>75/3</t>
  </si>
  <si>
    <t>74/2</t>
  </si>
  <si>
    <t>74/4</t>
  </si>
  <si>
    <t>73/2</t>
  </si>
  <si>
    <t>73/0</t>
  </si>
  <si>
    <t>72/8</t>
  </si>
  <si>
    <t>71/7</t>
  </si>
  <si>
    <t>70/1</t>
  </si>
  <si>
    <t>86/7</t>
  </si>
  <si>
    <t>92/1</t>
  </si>
  <si>
    <t>90/6</t>
  </si>
  <si>
    <t>90/0</t>
  </si>
  <si>
    <t>88/9</t>
  </si>
  <si>
    <t>86/9</t>
  </si>
  <si>
    <t>85/9</t>
  </si>
  <si>
    <t>85/3</t>
  </si>
  <si>
    <t>85/4</t>
  </si>
  <si>
    <t>85/2</t>
  </si>
  <si>
    <t>84/6</t>
  </si>
  <si>
    <t>83/4</t>
  </si>
  <si>
    <t>82/6</t>
  </si>
  <si>
    <t>106/4</t>
  </si>
  <si>
    <t>104/5</t>
  </si>
  <si>
    <t>103/3</t>
  </si>
  <si>
    <t>102/0</t>
  </si>
  <si>
    <t>100/9</t>
  </si>
  <si>
    <t>100/1</t>
  </si>
  <si>
    <t>98/1</t>
  </si>
  <si>
    <t>96/9</t>
  </si>
  <si>
    <t>95/7</t>
  </si>
  <si>
    <t>94/5</t>
  </si>
  <si>
    <t>10/4</t>
  </si>
  <si>
    <t>110/4</t>
  </si>
  <si>
    <t>115/1</t>
  </si>
  <si>
    <t>113/3</t>
  </si>
  <si>
    <t>112/3</t>
  </si>
  <si>
    <t>111/4</t>
  </si>
  <si>
    <t>110/3</t>
  </si>
  <si>
    <t>109/2</t>
  </si>
  <si>
    <t>108/4</t>
  </si>
  <si>
    <t>108/0</t>
  </si>
  <si>
    <t>108/2</t>
  </si>
  <si>
    <t>108/9</t>
  </si>
  <si>
    <t>109/1</t>
  </si>
  <si>
    <t>110/0</t>
  </si>
  <si>
    <t>133/0</t>
  </si>
  <si>
    <t>131/6</t>
  </si>
  <si>
    <t>129/9</t>
  </si>
  <si>
    <t>127/4</t>
  </si>
  <si>
    <t>124/4</t>
  </si>
  <si>
    <t>123/4</t>
  </si>
  <si>
    <t>121/7</t>
  </si>
  <si>
    <t>119/4</t>
  </si>
  <si>
    <t>118/9</t>
  </si>
  <si>
    <t>119/0</t>
  </si>
  <si>
    <t>116/9</t>
  </si>
  <si>
    <t>115/8</t>
  </si>
  <si>
    <t>136/3</t>
  </si>
  <si>
    <t>135/3</t>
  </si>
  <si>
    <t>138/1</t>
  </si>
  <si>
    <t>اعداد شاخص کل به تفکيک ماه و درصد تغيير سالانه آن (نرخ تورم) در سال هاي مختلف</t>
  </si>
  <si>
    <t>139/2</t>
  </si>
  <si>
    <t>140/0</t>
  </si>
  <si>
    <t>143/5</t>
  </si>
  <si>
    <t>145/7</t>
  </si>
  <si>
    <t>148/2</t>
  </si>
  <si>
    <r>
      <t>*</t>
    </r>
    <r>
      <rPr>
        <sz val="9"/>
        <rFont val="Titr"/>
        <family val="0"/>
      </rPr>
      <t xml:space="preserve"> درصد تغيير  </t>
    </r>
  </si>
  <si>
    <r>
      <t xml:space="preserve"> - </t>
    </r>
    <r>
      <rPr>
        <sz val="12"/>
        <rFont val="Mitra"/>
        <family val="0"/>
      </rPr>
      <t xml:space="preserve">درصد تغيير از اعداد كامل محاسبه شده است . </t>
    </r>
  </si>
  <si>
    <t xml:space="preserve">كالا </t>
  </si>
  <si>
    <t>تير</t>
  </si>
  <si>
    <t>مهر</t>
  </si>
  <si>
    <t>آبان</t>
  </si>
  <si>
    <t>دي</t>
  </si>
  <si>
    <t>بهمن</t>
  </si>
  <si>
    <t>اسفند</t>
  </si>
  <si>
    <t>فروردين</t>
  </si>
  <si>
    <t>جدول شماره 2</t>
  </si>
  <si>
    <t xml:space="preserve">                 اعداد شاخص كل، گروه هاي اصلي و گروه هاي  اختصاصي                     </t>
  </si>
  <si>
    <t xml:space="preserve">                     گروه هاي اصلي               </t>
  </si>
  <si>
    <t xml:space="preserve">    گروه هاي اختصاصي </t>
  </si>
  <si>
    <t xml:space="preserve">شاخص كل  </t>
  </si>
  <si>
    <t xml:space="preserve">ارتباطات </t>
  </si>
  <si>
    <t>مسکن، آب،</t>
  </si>
  <si>
    <t xml:space="preserve">و </t>
  </si>
  <si>
    <t xml:space="preserve">امور فرهنگي </t>
  </si>
  <si>
    <t xml:space="preserve">اثاث،  لوازم و </t>
  </si>
  <si>
    <t xml:space="preserve">خدمات مورد </t>
  </si>
  <si>
    <t xml:space="preserve">استفاده در خانه  </t>
  </si>
  <si>
    <t>پوشاك</t>
  </si>
  <si>
    <t xml:space="preserve">كفش </t>
  </si>
  <si>
    <t>دوره</t>
  </si>
  <si>
    <t>87/5</t>
  </si>
  <si>
    <t>75/7</t>
  </si>
  <si>
    <t>63/6</t>
  </si>
  <si>
    <t>59/3</t>
  </si>
  <si>
    <t>54/3</t>
  </si>
  <si>
    <t>31/3</t>
  </si>
  <si>
    <t>6/1</t>
  </si>
  <si>
    <t>9/2</t>
  </si>
  <si>
    <t>12/8</t>
  </si>
  <si>
    <t>19/3</t>
  </si>
  <si>
    <t>32/9</t>
  </si>
  <si>
    <t>34/9</t>
  </si>
  <si>
    <t>45/4</t>
  </si>
  <si>
    <t>58/8</t>
  </si>
  <si>
    <t>58/9</t>
  </si>
  <si>
    <t>60/2</t>
  </si>
  <si>
    <t>81/1</t>
  </si>
  <si>
    <t>91/2</t>
  </si>
  <si>
    <t>84/7</t>
  </si>
  <si>
    <t>81/4</t>
  </si>
  <si>
    <t>77/7</t>
  </si>
  <si>
    <t>71/5</t>
  </si>
  <si>
    <t>67/1</t>
  </si>
  <si>
    <t>63/8</t>
  </si>
  <si>
    <t>25/8</t>
  </si>
  <si>
    <t>7/2</t>
  </si>
  <si>
    <t>10/8</t>
  </si>
  <si>
    <t>29/6</t>
  </si>
  <si>
    <t>42/4</t>
  </si>
  <si>
    <t>59/7</t>
  </si>
  <si>
    <t>71/4</t>
  </si>
  <si>
    <t>86/1</t>
  </si>
  <si>
    <t>78/5</t>
  </si>
  <si>
    <t>74/3</t>
  </si>
  <si>
    <t>71/8</t>
  </si>
  <si>
    <t>52/5</t>
  </si>
  <si>
    <t>49/2</t>
  </si>
  <si>
    <t>26/8</t>
  </si>
  <si>
    <t>13/9</t>
  </si>
  <si>
    <t>3/2</t>
  </si>
  <si>
    <t>23/4</t>
  </si>
  <si>
    <t>36/2</t>
  </si>
  <si>
    <t>54/4</t>
  </si>
  <si>
    <t>72/9</t>
  </si>
  <si>
    <t>90/1</t>
  </si>
  <si>
    <t>79/3</t>
  </si>
  <si>
    <t>66/6</t>
  </si>
  <si>
    <t>61/4</t>
  </si>
  <si>
    <t>48/0</t>
  </si>
  <si>
    <t>41/9</t>
  </si>
  <si>
    <t>36/6</t>
  </si>
  <si>
    <t>31/6</t>
  </si>
  <si>
    <t>22/1</t>
  </si>
  <si>
    <t>10/6</t>
  </si>
  <si>
    <t>13/8</t>
  </si>
  <si>
    <t>37/4</t>
  </si>
  <si>
    <t>47/5</t>
  </si>
  <si>
    <t>50/1</t>
  </si>
  <si>
    <t>58/1</t>
  </si>
  <si>
    <t>69/4</t>
  </si>
  <si>
    <t>74/8</t>
  </si>
  <si>
    <t>75/5</t>
  </si>
  <si>
    <t>81/2</t>
  </si>
  <si>
    <t>89/0</t>
  </si>
  <si>
    <t>71/9</t>
  </si>
  <si>
    <t>29/5</t>
  </si>
  <si>
    <t>50/5</t>
  </si>
  <si>
    <t>62/6</t>
  </si>
  <si>
    <t>65/7</t>
  </si>
  <si>
    <t>78/0</t>
  </si>
  <si>
    <t>88/3</t>
  </si>
  <si>
    <t>89/8</t>
  </si>
  <si>
    <t>96/0</t>
  </si>
  <si>
    <t>81/7</t>
  </si>
  <si>
    <t>67/6</t>
  </si>
  <si>
    <t>32/2</t>
  </si>
  <si>
    <t>27/4</t>
  </si>
  <si>
    <t>24/8</t>
  </si>
  <si>
    <t>18/3</t>
  </si>
  <si>
    <t>4/9</t>
  </si>
  <si>
    <t>30/5</t>
  </si>
  <si>
    <t>38/3</t>
  </si>
  <si>
    <t>47/4</t>
  </si>
  <si>
    <t>55/9</t>
  </si>
  <si>
    <t>62/9</t>
  </si>
  <si>
    <t>73/6</t>
  </si>
  <si>
    <t>86/3</t>
  </si>
  <si>
    <t>88/7</t>
  </si>
  <si>
    <t>78/9</t>
  </si>
  <si>
    <t>67/9</t>
  </si>
  <si>
    <t>60/3</t>
  </si>
  <si>
    <t>51/0</t>
  </si>
  <si>
    <t>46/0</t>
  </si>
  <si>
    <t>27/9</t>
  </si>
  <si>
    <t>19/4</t>
  </si>
  <si>
    <t>12/0</t>
  </si>
  <si>
    <t>32/7</t>
  </si>
  <si>
    <t>42/9</t>
  </si>
  <si>
    <t>69/5</t>
  </si>
  <si>
    <t>84/3</t>
  </si>
  <si>
    <t>69/9</t>
  </si>
  <si>
    <t>60/1</t>
  </si>
  <si>
    <t>42/7</t>
  </si>
  <si>
    <t>34/7</t>
  </si>
  <si>
    <t>29/2</t>
  </si>
  <si>
    <t>24/1</t>
  </si>
  <si>
    <t>12/2</t>
  </si>
  <si>
    <t>111/6</t>
  </si>
  <si>
    <t>112/7</t>
  </si>
  <si>
    <t>108/6</t>
  </si>
  <si>
    <t>111/0</t>
  </si>
  <si>
    <t>111/7</t>
  </si>
  <si>
    <t>118/7</t>
  </si>
  <si>
    <t>106/0</t>
  </si>
  <si>
    <t>104/6</t>
  </si>
  <si>
    <t>115/7</t>
  </si>
  <si>
    <t>111/8</t>
  </si>
  <si>
    <t>105/7</t>
  </si>
  <si>
    <t>111/1</t>
  </si>
  <si>
    <t>126/6</t>
  </si>
  <si>
    <t>129/0</t>
  </si>
  <si>
    <t>119/3</t>
  </si>
  <si>
    <t>127/8</t>
  </si>
  <si>
    <t>143/4</t>
  </si>
  <si>
    <t>112/0</t>
  </si>
  <si>
    <t>97/3</t>
  </si>
  <si>
    <t>131/7</t>
  </si>
  <si>
    <t>124/6</t>
  </si>
  <si>
    <t>117/5</t>
  </si>
  <si>
    <t>114/8</t>
  </si>
  <si>
    <t>125/6</t>
  </si>
  <si>
    <t>126/2</t>
  </si>
  <si>
    <t>121/2</t>
  </si>
  <si>
    <t>124/2</t>
  </si>
  <si>
    <t>97/6</t>
  </si>
  <si>
    <t>125/5</t>
  </si>
  <si>
    <t>128/3</t>
  </si>
  <si>
    <t>117/3</t>
  </si>
  <si>
    <t>134/5</t>
  </si>
  <si>
    <t>129/2</t>
  </si>
  <si>
    <t>131/1</t>
  </si>
  <si>
    <t>97/1</t>
  </si>
  <si>
    <t>134/2</t>
  </si>
  <si>
    <t>154/9</t>
  </si>
  <si>
    <t>128/2</t>
  </si>
  <si>
    <t>137/3</t>
  </si>
  <si>
    <t>155/1</t>
  </si>
  <si>
    <t>137/4</t>
  </si>
  <si>
    <t>139/7</t>
  </si>
  <si>
    <t>134/4</t>
  </si>
  <si>
    <t>155/4</t>
  </si>
  <si>
    <t>140/1</t>
  </si>
  <si>
    <t>132/5</t>
  </si>
  <si>
    <t>145/5</t>
  </si>
  <si>
    <t>138/9</t>
  </si>
  <si>
    <t>141/2</t>
  </si>
  <si>
    <t>132/6</t>
  </si>
  <si>
    <t>139/5</t>
  </si>
  <si>
    <t>136/4</t>
  </si>
  <si>
    <t>155/5</t>
  </si>
  <si>
    <t>97/8</t>
  </si>
  <si>
    <t>142/3</t>
  </si>
  <si>
    <t>136/6</t>
  </si>
  <si>
    <t>145/3</t>
  </si>
  <si>
    <t>147/2</t>
  </si>
  <si>
    <t>136/8</t>
  </si>
  <si>
    <t>145/6</t>
  </si>
  <si>
    <t>116/6</t>
  </si>
  <si>
    <t>155/2</t>
  </si>
  <si>
    <t>141/9</t>
  </si>
  <si>
    <t>142/9</t>
  </si>
  <si>
    <t>145/8</t>
  </si>
  <si>
    <t>138/0</t>
  </si>
  <si>
    <t>129/8</t>
  </si>
  <si>
    <t>142/5</t>
  </si>
  <si>
    <t>148/5</t>
  </si>
  <si>
    <t>117/2</t>
  </si>
  <si>
    <t>155/3</t>
  </si>
  <si>
    <t>140/8</t>
  </si>
  <si>
    <t>143/9</t>
  </si>
  <si>
    <t>144/3</t>
  </si>
  <si>
    <t>138/2</t>
  </si>
  <si>
    <t>144/7</t>
  </si>
  <si>
    <t>139/3</t>
  </si>
  <si>
    <t>151/0</t>
  </si>
  <si>
    <t>119/5</t>
  </si>
  <si>
    <t>155/8</t>
  </si>
  <si>
    <t>142/7</t>
  </si>
  <si>
    <t>147/7</t>
  </si>
  <si>
    <t>146/2</t>
  </si>
  <si>
    <t>151/5</t>
  </si>
  <si>
    <t>144/6</t>
  </si>
  <si>
    <t>154/2</t>
  </si>
  <si>
    <t>127/3</t>
  </si>
  <si>
    <t>96/8</t>
  </si>
  <si>
    <t>120/1</t>
  </si>
  <si>
    <t>156/9</t>
  </si>
  <si>
    <t>143/8</t>
  </si>
  <si>
    <t>146/9</t>
  </si>
  <si>
    <t>153/0</t>
  </si>
  <si>
    <t>148/3</t>
  </si>
  <si>
    <t>156/2</t>
  </si>
  <si>
    <t>96/7</t>
  </si>
  <si>
    <t>121/4</t>
  </si>
  <si>
    <t>163/2</t>
  </si>
  <si>
    <t>149/3</t>
  </si>
  <si>
    <t>155/9</t>
  </si>
  <si>
    <t>151/2</t>
  </si>
  <si>
    <t>158/0</t>
  </si>
  <si>
    <t>147/0</t>
  </si>
  <si>
    <t>158/3</t>
  </si>
  <si>
    <t>122/2</t>
  </si>
  <si>
    <t>168/6</t>
  </si>
  <si>
    <t>147/9</t>
  </si>
  <si>
    <t>151/4</t>
  </si>
  <si>
    <t>140/2</t>
  </si>
  <si>
    <t>158/9</t>
  </si>
  <si>
    <t>19/2</t>
  </si>
  <si>
    <t>154/8</t>
  </si>
  <si>
    <t>22/5</t>
  </si>
  <si>
    <t>18/5</t>
  </si>
  <si>
    <t>160/2</t>
  </si>
  <si>
    <t>18/4</t>
  </si>
  <si>
    <t>21/3</t>
  </si>
  <si>
    <t>142/1</t>
  </si>
  <si>
    <t>141/7</t>
  </si>
  <si>
    <t>24/7</t>
  </si>
  <si>
    <t>166/7</t>
  </si>
  <si>
    <t>152/8</t>
  </si>
  <si>
    <t>162/0</t>
  </si>
  <si>
    <t>131/2</t>
  </si>
  <si>
    <t>124/1</t>
  </si>
  <si>
    <t>174/5</t>
  </si>
  <si>
    <t>152/9</t>
  </si>
  <si>
    <t>146/6</t>
  </si>
  <si>
    <t>165/8</t>
  </si>
  <si>
    <t>3/5</t>
  </si>
  <si>
    <t>4/8</t>
  </si>
  <si>
    <t xml:space="preserve">        قند، شكر، مربا، عسل، شکلات و محصولات قنادي</t>
  </si>
  <si>
    <t>20/2</t>
  </si>
  <si>
    <t>158/2</t>
  </si>
  <si>
    <t>167/2</t>
  </si>
  <si>
    <t>22/6</t>
  </si>
  <si>
    <t>159/8</t>
  </si>
  <si>
    <t>21/8</t>
  </si>
  <si>
    <t>5/0</t>
  </si>
  <si>
    <t>149/2</t>
  </si>
  <si>
    <t>143/2</t>
  </si>
  <si>
    <t>25/1</t>
  </si>
  <si>
    <t>169/4</t>
  </si>
  <si>
    <t>154/5</t>
  </si>
  <si>
    <t>164/1</t>
  </si>
  <si>
    <t>132/3</t>
  </si>
  <si>
    <t>125/0</t>
  </si>
  <si>
    <t>174/8</t>
  </si>
  <si>
    <t>150/8</t>
  </si>
  <si>
    <t>168/1</t>
  </si>
  <si>
    <t>-0/9</t>
  </si>
  <si>
    <t>7/5</t>
  </si>
  <si>
    <t>162/9</t>
  </si>
  <si>
    <t>175/1</t>
  </si>
  <si>
    <t>148/1</t>
  </si>
  <si>
    <t>172/5</t>
  </si>
  <si>
    <t>118/0</t>
  </si>
  <si>
    <t>157/9</t>
  </si>
  <si>
    <t>166/4</t>
  </si>
  <si>
    <t>136/9</t>
  </si>
  <si>
    <t>128/7</t>
  </si>
  <si>
    <t>175/0</t>
  </si>
  <si>
    <t>161/3</t>
  </si>
  <si>
    <t>156/5</t>
  </si>
  <si>
    <t>171/4</t>
  </si>
  <si>
    <t>26/9</t>
  </si>
  <si>
    <t>19/0</t>
  </si>
  <si>
    <t>19/9</t>
  </si>
  <si>
    <t>-0/7</t>
  </si>
  <si>
    <t>153/4</t>
  </si>
  <si>
    <t>148/7</t>
  </si>
  <si>
    <t>126/7</t>
  </si>
  <si>
    <t>154/1</t>
  </si>
  <si>
    <t>134/8</t>
  </si>
  <si>
    <t>140/7</t>
  </si>
  <si>
    <t>21/7</t>
  </si>
  <si>
    <t>28/8</t>
  </si>
  <si>
    <t>4/3</t>
  </si>
  <si>
    <t>24/3</t>
  </si>
  <si>
    <t>-2/9</t>
  </si>
  <si>
    <t>20/4</t>
  </si>
  <si>
    <t>18/9</t>
  </si>
  <si>
    <t>20/3</t>
  </si>
  <si>
    <t>24/0</t>
  </si>
  <si>
    <t>168/0</t>
  </si>
  <si>
    <t>186/8</t>
  </si>
  <si>
    <t>162/1</t>
  </si>
  <si>
    <t>149/7</t>
  </si>
  <si>
    <t>175/6</t>
  </si>
  <si>
    <t>174/9</t>
  </si>
  <si>
    <t>166/6</t>
  </si>
  <si>
    <t>174/3</t>
  </si>
  <si>
    <t>:1387</t>
  </si>
  <si>
    <t>0/9-</t>
  </si>
  <si>
    <t>20/5</t>
  </si>
  <si>
    <t>-1/4</t>
  </si>
  <si>
    <t>-3/6</t>
  </si>
  <si>
    <t>-6/5</t>
  </si>
  <si>
    <t>-7/5</t>
  </si>
  <si>
    <t>دوازده ماه منتهي به ارديبهشت‌ماه</t>
  </si>
  <si>
    <t>دو ماه اول سال 1387</t>
  </si>
  <si>
    <t>ارديبهشت‌ماه 1387</t>
  </si>
  <si>
    <t>1387 نسبت به دوازده ماه منتهي</t>
  </si>
  <si>
    <t>نسبت به دوره مشابه</t>
  </si>
  <si>
    <t>نسبت به ماه مشابه</t>
  </si>
  <si>
    <t>به ارديبهشت‌ماه 1386</t>
  </si>
  <si>
    <t>19/8</t>
  </si>
  <si>
    <t>25/3</t>
  </si>
  <si>
    <t>22/8</t>
  </si>
  <si>
    <t>29/4</t>
  </si>
  <si>
    <t>28/3</t>
  </si>
  <si>
    <t>0/5-</t>
  </si>
  <si>
    <t>13/2</t>
  </si>
  <si>
    <t>26/7</t>
  </si>
  <si>
    <t>22/0</t>
  </si>
  <si>
    <t>24/9</t>
  </si>
  <si>
    <t>ارديبهشت‌ماه 1386 نسبت به :</t>
  </si>
  <si>
    <t xml:space="preserve"> : ارديبهشت‌ما‌ه 1387 نسبت به </t>
  </si>
  <si>
    <t xml:space="preserve">ارديبهشت‌ماه </t>
  </si>
  <si>
    <t>170/8</t>
  </si>
  <si>
    <t>189/6</t>
  </si>
  <si>
    <t>30/9</t>
  </si>
  <si>
    <t>191/1</t>
  </si>
  <si>
    <t>59/8</t>
  </si>
  <si>
    <t>216/8</t>
  </si>
  <si>
    <t>25/4</t>
  </si>
  <si>
    <t>170/1</t>
  </si>
  <si>
    <t>171/1</t>
  </si>
  <si>
    <t>43/8</t>
  </si>
  <si>
    <t>191/0</t>
  </si>
  <si>
    <t>30/1</t>
  </si>
  <si>
    <t>23/5</t>
  </si>
  <si>
    <t>209/8</t>
  </si>
  <si>
    <t>-8/9</t>
  </si>
  <si>
    <t>30/7</t>
  </si>
  <si>
    <t>-11/2</t>
  </si>
  <si>
    <t>208/6</t>
  </si>
  <si>
    <t>175/4</t>
  </si>
  <si>
    <t>43/1</t>
  </si>
  <si>
    <t>202/4</t>
  </si>
  <si>
    <t>160/3</t>
  </si>
  <si>
    <t>11/8</t>
  </si>
  <si>
    <t>152/3</t>
  </si>
  <si>
    <t>178/9</t>
  </si>
  <si>
    <t>180/1</t>
  </si>
  <si>
    <t>28/2</t>
  </si>
  <si>
    <t>179/5</t>
  </si>
  <si>
    <t>224/4</t>
  </si>
  <si>
    <t>5/3</t>
  </si>
  <si>
    <t>9/5</t>
  </si>
  <si>
    <t>125/4</t>
  </si>
  <si>
    <t>171/9</t>
  </si>
  <si>
    <t>8/8</t>
  </si>
  <si>
    <t>172/8</t>
  </si>
  <si>
    <t>16/4</t>
  </si>
  <si>
    <t>165/6</t>
  </si>
  <si>
    <t>177/7</t>
  </si>
  <si>
    <t>-7/4</t>
  </si>
  <si>
    <t>-16/2</t>
  </si>
  <si>
    <t xml:space="preserve"> اعداد شاخص كل و برخي از گروه ها در استان هاي مختلف کشور در ارديبهشت ماه 1387</t>
  </si>
</sst>
</file>

<file path=xl/styles.xml><?xml version="1.0" encoding="utf-8"?>
<styleSheet xmlns="http://schemas.openxmlformats.org/spreadsheetml/2006/main">
  <numFmts count="3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\ #,##0;\-&quot;ريال&quot;\ #,##0"/>
    <numFmt numFmtId="165" formatCode="&quot;ريال&quot;\ #,##0;[Red]\-&quot;ريال&quot;\ #,##0"/>
    <numFmt numFmtId="166" formatCode="&quot;ريال&quot;\ #,##0.00;\-&quot;ريال&quot;\ #,##0.00"/>
    <numFmt numFmtId="167" formatCode="&quot;ريال&quot;\ #,##0.00;[Red]\-&quot;ريال&quot;\ #,##0.00"/>
    <numFmt numFmtId="168" formatCode="_-&quot;ريال&quot;\ * #,##0_-;\-&quot;ريال&quot;\ * #,##0_-;_-&quot;ريال&quot;\ * &quot;-&quot;_-;_-@_-"/>
    <numFmt numFmtId="169" formatCode="_-* #,##0_-;\-* #,##0_-;_-* &quot;-&quot;_-;_-@_-"/>
    <numFmt numFmtId="170" formatCode="_-&quot;ريال&quot;\ * #,##0.00_-;\-&quot;ريال&quot;\ * #,##0.00_-;_-&quot;ريال&quot;\ * &quot;-&quot;??_-;_-@_-"/>
    <numFmt numFmtId="171" formatCode="_-* #,##0.00_-;\-* #,##0.00_-;_-* &quot;-&quot;??_-;_-@_-"/>
    <numFmt numFmtId="172" formatCode="&quot;ريال&quot;#,##0;\-&quot;ريال&quot;#,##0"/>
    <numFmt numFmtId="173" formatCode="&quot;ريال&quot;#,##0;[Red]\-&quot;ريال&quot;#,##0"/>
    <numFmt numFmtId="174" formatCode="&quot;ريال&quot;#,##0.00;\-&quot;ريال&quot;#,##0.00"/>
    <numFmt numFmtId="175" formatCode="&quot;ريال&quot;#,##0.00;[Red]\-&quot;ريال&quot;#,##0.00"/>
    <numFmt numFmtId="176" formatCode="_-&quot;ريال&quot;* #,##0_-;\-&quot;ريال&quot;* #,##0_-;_-&quot;ريال&quot;* &quot;-&quot;_-;_-@_-"/>
    <numFmt numFmtId="177" formatCode="_-&quot;ريال&quot;* #,##0.00_-;\-&quot;ريال&quot;* #,##0.00_-;_-&quot;ريال&quot;* &quot;-&quot;??_-;_-@_-"/>
    <numFmt numFmtId="178" formatCode="#,##0\ &quot;ريال&quot;;\-#,##0\ &quot;ريال&quot;"/>
    <numFmt numFmtId="179" formatCode="#,##0\ &quot;ريال&quot;;[Red]\-#,##0\ &quot;ريال&quot;"/>
    <numFmt numFmtId="180" formatCode="#,##0.00\ &quot;ريال&quot;;\-#,##0.00\ &quot;ريال&quot;"/>
    <numFmt numFmtId="181" formatCode="#,##0.00\ &quot;ريال&quot;;[Red]\-#,##0.00\ &quot;ريال&quot;"/>
    <numFmt numFmtId="182" formatCode="_-* #,##0\ &quot;ريال&quot;_-;\-* #,##0\ &quot;ريال&quot;_-;_-* &quot;-&quot;\ &quot;ريال&quot;_-;_-@_-"/>
    <numFmt numFmtId="183" formatCode="_-* #,##0\ _ر_ي_ا_ل_-;\-* #,##0\ _ر_ي_ا_ل_-;_-* &quot;-&quot;\ _ر_ي_ا_ل_-;_-@_-"/>
    <numFmt numFmtId="184" formatCode="_-* #,##0.00\ &quot;ريال&quot;_-;\-* #,##0.00\ &quot;ريال&quot;_-;_-* &quot;-&quot;??\ &quot;ريال&quot;_-;_-@_-"/>
    <numFmt numFmtId="185" formatCode="_-* #,##0.00\ _ر_ي_ا_ل_-;\-* #,##0.00\ _ر_ي_ا_ل_-;_-* &quot;-&quot;??\ _ر_ي_ا_ل_-;_-@_-"/>
    <numFmt numFmtId="186" formatCode="0.0"/>
  </numFmts>
  <fonts count="34">
    <font>
      <sz val="10"/>
      <name val="Arial"/>
      <family val="0"/>
    </font>
    <font>
      <sz val="10"/>
      <name val="Mitra"/>
      <family val="0"/>
    </font>
    <font>
      <sz val="8"/>
      <name val="Mitra"/>
      <family val="0"/>
    </font>
    <font>
      <sz val="12"/>
      <name val="Mitra"/>
      <family val="0"/>
    </font>
    <font>
      <b/>
      <sz val="12"/>
      <name val="Mitra"/>
      <family val="0"/>
    </font>
    <font>
      <sz val="8"/>
      <name val="Arial"/>
      <family val="0"/>
    </font>
    <font>
      <b/>
      <sz val="11"/>
      <name val="Mitra"/>
      <family val="0"/>
    </font>
    <font>
      <sz val="12"/>
      <name val="Arial"/>
      <family val="2"/>
    </font>
    <font>
      <b/>
      <sz val="24"/>
      <name val="Mitra"/>
      <family val="0"/>
    </font>
    <font>
      <sz val="24"/>
      <name val="Mitra"/>
      <family val="0"/>
    </font>
    <font>
      <sz val="15"/>
      <name val="Mitra"/>
      <family val="0"/>
    </font>
    <font>
      <b/>
      <sz val="13"/>
      <name val="Mitra"/>
      <family val="0"/>
    </font>
    <font>
      <sz val="11"/>
      <name val="Arial"/>
      <family val="0"/>
    </font>
    <font>
      <sz val="14"/>
      <name val="Mitra"/>
      <family val="0"/>
    </font>
    <font>
      <sz val="13"/>
      <name val="Mitra"/>
      <family val="0"/>
    </font>
    <font>
      <vertAlign val="subscript"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B Mitra"/>
      <family val="0"/>
    </font>
    <font>
      <b/>
      <sz val="9"/>
      <name val="Titr"/>
      <family val="0"/>
    </font>
    <font>
      <sz val="20"/>
      <name val="Arial"/>
      <family val="0"/>
    </font>
    <font>
      <sz val="9"/>
      <name val="Titr"/>
      <family val="0"/>
    </font>
    <font>
      <b/>
      <sz val="10"/>
      <name val="Mitra"/>
      <family val="0"/>
    </font>
    <font>
      <b/>
      <sz val="11"/>
      <name val="Arial"/>
      <family val="0"/>
    </font>
    <font>
      <sz val="30"/>
      <name val="Arial"/>
      <family val="0"/>
    </font>
    <font>
      <sz val="11"/>
      <name val="Mitra"/>
      <family val="0"/>
    </font>
    <font>
      <b/>
      <sz val="14"/>
      <name val="Mitra"/>
      <family val="0"/>
    </font>
    <font>
      <sz val="14"/>
      <name val="Arial"/>
      <family val="0"/>
    </font>
    <font>
      <sz val="16"/>
      <name val="Mitra"/>
      <family val="0"/>
    </font>
    <font>
      <sz val="18"/>
      <name val="Mitra"/>
      <family val="0"/>
    </font>
    <font>
      <sz val="18"/>
      <name val="Arial"/>
      <family val="0"/>
    </font>
    <font>
      <b/>
      <sz val="14"/>
      <name val="Arial"/>
      <family val="2"/>
    </font>
    <font>
      <sz val="9"/>
      <color indexed="8"/>
      <name val="Titr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readingOrder="2"/>
      <protection locked="0"/>
    </xf>
    <xf numFmtId="0" fontId="0" fillId="0" borderId="0" xfId="0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 readingOrder="1"/>
      <protection/>
    </xf>
    <xf numFmtId="49" fontId="3" fillId="0" borderId="3" xfId="0" applyNumberFormat="1" applyFont="1" applyBorder="1" applyAlignment="1" applyProtection="1">
      <alignment horizontal="center" readingOrder="1"/>
      <protection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 readingOrder="1"/>
      <protection/>
    </xf>
    <xf numFmtId="49" fontId="4" fillId="0" borderId="3" xfId="0" applyNumberFormat="1" applyFont="1" applyBorder="1" applyAlignment="1" applyProtection="1">
      <alignment horizontal="center" readingOrder="1"/>
      <protection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/>
      <protection locked="0"/>
    </xf>
    <xf numFmtId="49" fontId="6" fillId="0" borderId="5" xfId="0" applyNumberFormat="1" applyFont="1" applyBorder="1" applyAlignment="1" applyProtection="1">
      <alignment horizontal="center" readingOrder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6" fillId="0" borderId="4" xfId="0" applyNumberFormat="1" applyFont="1" applyBorder="1" applyAlignment="1" applyProtection="1">
      <alignment horizontal="center" readingOrder="1"/>
      <protection/>
    </xf>
    <xf numFmtId="49" fontId="6" fillId="0" borderId="7" xfId="0" applyNumberFormat="1" applyFont="1" applyBorder="1" applyAlignment="1" applyProtection="1">
      <alignment horizontal="center" readingOrder="1"/>
      <protection/>
    </xf>
    <xf numFmtId="49" fontId="6" fillId="0" borderId="1" xfId="0" applyNumberFormat="1" applyFont="1" applyBorder="1" applyAlignment="1" applyProtection="1">
      <alignment horizontal="center" readingOrder="1"/>
      <protection/>
    </xf>
    <xf numFmtId="49" fontId="6" fillId="0" borderId="6" xfId="0" applyNumberFormat="1" applyFont="1" applyBorder="1" applyAlignment="1" applyProtection="1">
      <alignment horizontal="center" readingOrder="1"/>
      <protection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4" xfId="0" applyNumberFormat="1" applyFont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horizontal="center" readingOrder="1"/>
      <protection/>
    </xf>
    <xf numFmtId="49" fontId="13" fillId="0" borderId="3" xfId="0" applyNumberFormat="1" applyFont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 readingOrder="1"/>
      <protection/>
    </xf>
    <xf numFmtId="49" fontId="13" fillId="0" borderId="4" xfId="0" applyNumberFormat="1" applyFont="1" applyBorder="1" applyAlignment="1" applyProtection="1">
      <alignment horizontal="center" readingOrder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readingOrder="1"/>
      <protection locked="0"/>
    </xf>
    <xf numFmtId="49" fontId="6" fillId="0" borderId="11" xfId="0" applyNumberFormat="1" applyFont="1" applyBorder="1" applyAlignment="1" applyProtection="1">
      <alignment horizontal="center" readingOrder="1"/>
      <protection locked="0"/>
    </xf>
    <xf numFmtId="0" fontId="0" fillId="0" borderId="4" xfId="0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right" readingOrder="2"/>
      <protection/>
    </xf>
    <xf numFmtId="0" fontId="1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9" fillId="0" borderId="2" xfId="0" applyFont="1" applyBorder="1" applyAlignment="1" applyProtection="1">
      <alignment horizontal="center" vertical="center" wrapText="1"/>
      <protection/>
    </xf>
    <xf numFmtId="0" fontId="19" fillId="0" borderId="2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/>
      <protection locked="0"/>
    </xf>
    <xf numFmtId="0" fontId="21" fillId="0" borderId="3" xfId="0" applyFont="1" applyBorder="1" applyAlignment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right" vertical="center" wrapText="1"/>
    </xf>
    <xf numFmtId="186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readingOrder="2"/>
      <protection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readingOrder="2"/>
      <protection/>
    </xf>
    <xf numFmtId="186" fontId="6" fillId="0" borderId="3" xfId="0" applyNumberFormat="1" applyFont="1" applyBorder="1" applyAlignment="1" applyProtection="1">
      <alignment horizontal="center" vertical="center"/>
      <protection locked="0"/>
    </xf>
    <xf numFmtId="186" fontId="2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right" readingOrder="2"/>
      <protection/>
    </xf>
    <xf numFmtId="186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readingOrder="2"/>
      <protection/>
    </xf>
    <xf numFmtId="0" fontId="24" fillId="0" borderId="3" xfId="0" applyFont="1" applyBorder="1" applyAlignment="1" applyProtection="1">
      <alignment/>
      <protection locked="0"/>
    </xf>
    <xf numFmtId="186" fontId="6" fillId="0" borderId="5" xfId="0" applyNumberFormat="1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right" readingOrder="2"/>
      <protection/>
    </xf>
    <xf numFmtId="186" fontId="25" fillId="0" borderId="3" xfId="0" applyNumberFormat="1" applyFont="1" applyBorder="1" applyAlignment="1" applyProtection="1">
      <alignment horizontal="center" vertical="center"/>
      <protection locked="0"/>
    </xf>
    <xf numFmtId="186" fontId="12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readingOrder="2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3" fillId="0" borderId="0" xfId="0" applyFont="1" applyAlignment="1" applyProtection="1">
      <alignment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49" fontId="3" fillId="0" borderId="19" xfId="0" applyNumberFormat="1" applyFont="1" applyBorder="1" applyAlignment="1" applyProtection="1">
      <alignment horizontal="center"/>
      <protection locked="0"/>
    </xf>
    <xf numFmtId="49" fontId="13" fillId="0" borderId="16" xfId="0" applyNumberFormat="1" applyFont="1" applyBorder="1" applyAlignment="1" applyProtection="1">
      <alignment horizontal="center"/>
      <protection locked="0"/>
    </xf>
    <xf numFmtId="49" fontId="13" fillId="0" borderId="17" xfId="0" applyNumberFormat="1" applyFont="1" applyBorder="1" applyAlignment="1" applyProtection="1">
      <alignment horizontal="center"/>
      <protection locked="0"/>
    </xf>
    <xf numFmtId="49" fontId="13" fillId="0" borderId="18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11" fillId="0" borderId="4" xfId="0" applyFont="1" applyBorder="1" applyAlignment="1" applyProtection="1">
      <alignment horizontal="center"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49" fontId="13" fillId="0" borderId="20" xfId="0" applyNumberFormat="1" applyFont="1" applyBorder="1" applyAlignment="1" applyProtection="1">
      <alignment horizontal="center"/>
      <protection locked="0"/>
    </xf>
    <xf numFmtId="49" fontId="13" fillId="0" borderId="15" xfId="0" applyNumberFormat="1" applyFont="1" applyBorder="1" applyAlignment="1" applyProtection="1">
      <alignment horizontal="center"/>
      <protection locked="0"/>
    </xf>
    <xf numFmtId="49" fontId="13" fillId="0" borderId="21" xfId="0" applyNumberFormat="1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49" fontId="13" fillId="0" borderId="6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3" fillId="0" borderId="7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readingOrder="2"/>
      <protection/>
    </xf>
    <xf numFmtId="0" fontId="13" fillId="0" borderId="2" xfId="0" applyFont="1" applyBorder="1" applyAlignment="1" applyProtection="1">
      <alignment horizontal="center" readingOrder="2"/>
      <protection/>
    </xf>
    <xf numFmtId="0" fontId="13" fillId="0" borderId="3" xfId="0" applyFont="1" applyBorder="1" applyAlignment="1" applyProtection="1">
      <alignment horizontal="center" readingOrder="2"/>
      <protection/>
    </xf>
    <xf numFmtId="0" fontId="4" fillId="0" borderId="3" xfId="0" applyFont="1" applyBorder="1" applyAlignment="1">
      <alignment horizontal="right" vertical="center" wrapText="1" readingOrder="2"/>
    </xf>
    <xf numFmtId="49" fontId="29" fillId="0" borderId="2" xfId="0" applyNumberFormat="1" applyFont="1" applyBorder="1" applyAlignment="1" applyProtection="1">
      <alignment horizontal="center" readingOrder="2"/>
      <protection locked="0"/>
    </xf>
    <xf numFmtId="0" fontId="26" fillId="0" borderId="2" xfId="0" applyFont="1" applyBorder="1" applyAlignment="1" applyProtection="1">
      <alignment horizontal="right" readingOrder="2"/>
      <protection/>
    </xf>
    <xf numFmtId="49" fontId="29" fillId="0" borderId="3" xfId="0" applyNumberFormat="1" applyFont="1" applyBorder="1" applyAlignment="1" applyProtection="1">
      <alignment horizontal="center" readingOrder="2"/>
      <protection locked="0"/>
    </xf>
    <xf numFmtId="0" fontId="11" fillId="0" borderId="3" xfId="0" applyFont="1" applyBorder="1" applyAlignment="1" applyProtection="1">
      <alignment horizontal="right" readingOrder="2"/>
      <protection/>
    </xf>
    <xf numFmtId="0" fontId="28" fillId="0" borderId="3" xfId="0" applyFont="1" applyBorder="1" applyAlignment="1" applyProtection="1">
      <alignment horizontal="right" vertical="center" readingOrder="2"/>
      <protection/>
    </xf>
    <xf numFmtId="0" fontId="10" fillId="0" borderId="3" xfId="0" applyFont="1" applyFill="1" applyBorder="1" applyAlignment="1" applyProtection="1">
      <alignment horizontal="right" readingOrder="2"/>
      <protection/>
    </xf>
    <xf numFmtId="49" fontId="29" fillId="0" borderId="5" xfId="0" applyNumberFormat="1" applyFont="1" applyBorder="1" applyAlignment="1" applyProtection="1">
      <alignment horizontal="center" readingOrder="2"/>
      <protection locked="0"/>
    </xf>
    <xf numFmtId="0" fontId="10" fillId="0" borderId="5" xfId="0" applyFont="1" applyFill="1" applyBorder="1" applyAlignment="1" applyProtection="1">
      <alignment horizontal="right" readingOrder="2"/>
      <protection/>
    </xf>
    <xf numFmtId="49" fontId="31" fillId="0" borderId="2" xfId="0" applyNumberFormat="1" applyFont="1" applyBorder="1" applyAlignment="1" applyProtection="1">
      <alignment horizontal="center" readingOrder="1"/>
      <protection/>
    </xf>
    <xf numFmtId="0" fontId="21" fillId="0" borderId="2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3" xfId="0" applyFont="1" applyBorder="1" applyAlignment="1" applyProtection="1">
      <alignment horizontal="center"/>
      <protection/>
    </xf>
    <xf numFmtId="0" fontId="19" fillId="0" borderId="3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4" xfId="0" applyFont="1" applyBorder="1" applyAlignment="1" applyProtection="1">
      <alignment horizontal="center"/>
      <protection/>
    </xf>
    <xf numFmtId="0" fontId="19" fillId="0" borderId="4" xfId="0" applyFont="1" applyBorder="1" applyAlignment="1" applyProtection="1">
      <alignment horizontal="left"/>
      <protection/>
    </xf>
    <xf numFmtId="0" fontId="21" fillId="0" borderId="3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/>
      <protection/>
    </xf>
    <xf numFmtId="49" fontId="13" fillId="0" borderId="2" xfId="0" applyNumberFormat="1" applyFont="1" applyBorder="1" applyAlignment="1" applyProtection="1">
      <alignment horizontal="center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49" fontId="13" fillId="0" borderId="11" xfId="0" applyNumberFormat="1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49" fontId="13" fillId="0" borderId="3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49" fontId="13" fillId="0" borderId="4" xfId="0" applyNumberFormat="1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0" fillId="0" borderId="0" xfId="0" applyAlignment="1" applyProtection="1">
      <alignment readingOrder="1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/>
    </xf>
    <xf numFmtId="49" fontId="13" fillId="0" borderId="7" xfId="0" applyNumberFormat="1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21" fillId="0" borderId="2" xfId="0" applyFont="1" applyBorder="1" applyAlignment="1" applyProtection="1">
      <alignment horizontal="center" vertical="center" wrapText="1"/>
      <protection/>
    </xf>
    <xf numFmtId="0" fontId="21" fillId="0" borderId="3" xfId="0" applyFont="1" applyBorder="1" applyAlignment="1">
      <alignment/>
    </xf>
    <xf numFmtId="0" fontId="21" fillId="0" borderId="5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13" fillId="0" borderId="2" xfId="0" applyNumberFormat="1" applyFont="1" applyBorder="1" applyAlignment="1" applyProtection="1">
      <alignment horizontal="center" vertical="center" readingOrder="1"/>
      <protection/>
    </xf>
    <xf numFmtId="49" fontId="13" fillId="0" borderId="9" xfId="0" applyNumberFormat="1" applyFont="1" applyBorder="1" applyAlignment="1" applyProtection="1">
      <alignment horizontal="center" vertical="center"/>
      <protection/>
    </xf>
    <xf numFmtId="49" fontId="13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1" xfId="0" applyNumberFormat="1" applyFont="1" applyBorder="1" applyAlignment="1" applyProtection="1">
      <alignment horizontal="center" vertical="center"/>
      <protection/>
    </xf>
    <xf numFmtId="49" fontId="13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49" fontId="13" fillId="0" borderId="4" xfId="0" applyNumberFormat="1" applyFont="1" applyBorder="1" applyAlignment="1" applyProtection="1">
      <alignment horizontal="center" vertical="center"/>
      <protection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 horizontal="center"/>
      <protection locked="0"/>
    </xf>
    <xf numFmtId="49" fontId="30" fillId="0" borderId="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readingOrder="2"/>
      <protection locked="0"/>
    </xf>
    <xf numFmtId="0" fontId="6" fillId="0" borderId="8" xfId="0" applyFont="1" applyBorder="1" applyAlignment="1" applyProtection="1">
      <alignment horizontal="right" readingOrder="2"/>
      <protection/>
    </xf>
    <xf numFmtId="0" fontId="12" fillId="0" borderId="8" xfId="0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readingOrder="2"/>
    </xf>
    <xf numFmtId="0" fontId="12" fillId="0" borderId="4" xfId="0" applyFont="1" applyBorder="1" applyAlignment="1">
      <alignment horizontal="right" readingOrder="2"/>
    </xf>
    <xf numFmtId="0" fontId="3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readingOrder="2"/>
      <protection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4" xfId="0" applyFont="1" applyBorder="1" applyAlignment="1" applyProtection="1">
      <alignment readingOrder="2"/>
      <protection/>
    </xf>
    <xf numFmtId="49" fontId="3" fillId="0" borderId="0" xfId="0" applyNumberFormat="1" applyFont="1" applyBorder="1" applyAlignment="1" applyProtection="1">
      <alignment readingOrder="2"/>
      <protection/>
    </xf>
    <xf numFmtId="49" fontId="3" fillId="0" borderId="4" xfId="0" applyNumberFormat="1" applyFont="1" applyBorder="1" applyAlignment="1" applyProtection="1">
      <alignment readingOrder="2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readingOrder="2"/>
      <protection/>
    </xf>
    <xf numFmtId="0" fontId="6" fillId="0" borderId="4" xfId="0" applyFont="1" applyBorder="1" applyAlignment="1" applyProtection="1">
      <alignment horizontal="right" readingOrder="2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0" xfId="0" applyFont="1" applyBorder="1" applyAlignment="1" applyProtection="1">
      <alignment vertical="center" readingOrder="2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 applyProtection="1">
      <alignment horizontal="right" readingOrder="2"/>
      <protection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6" fillId="0" borderId="0" xfId="0" applyFont="1" applyBorder="1" applyAlignment="1" applyProtection="1">
      <alignment horizontal="right" vertical="center" readingOrder="2"/>
      <protection/>
    </xf>
    <xf numFmtId="0" fontId="12" fillId="0" borderId="7" xfId="0" applyFont="1" applyBorder="1" applyAlignment="1">
      <alignment horizontal="right"/>
    </xf>
    <xf numFmtId="0" fontId="21" fillId="0" borderId="9" xfId="0" applyFont="1" applyBorder="1" applyAlignment="1" applyProtection="1">
      <alignment horizontal="center" vertical="center" wrapText="1"/>
      <protection/>
    </xf>
    <xf numFmtId="0" fontId="21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  <protection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19" fillId="0" borderId="9" xfId="0" applyFont="1" applyBorder="1" applyAlignment="1" applyProtection="1">
      <alignment horizontal="center" readingOrder="2"/>
      <protection/>
    </xf>
    <xf numFmtId="0" fontId="19" fillId="0" borderId="10" xfId="0" applyFont="1" applyBorder="1" applyAlignment="1" applyProtection="1">
      <alignment horizontal="center" readingOrder="2"/>
      <protection/>
    </xf>
    <xf numFmtId="0" fontId="19" fillId="0" borderId="22" xfId="0" applyFont="1" applyBorder="1" applyAlignment="1" applyProtection="1">
      <alignment horizontal="center"/>
      <protection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32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readingOrder="2"/>
      <protection/>
    </xf>
    <xf numFmtId="0" fontId="4" fillId="0" borderId="2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/>
    </xf>
    <xf numFmtId="0" fontId="28" fillId="0" borderId="0" xfId="0" applyFont="1" applyAlignment="1" applyProtection="1">
      <alignment horizontal="center" readingOrder="2"/>
      <protection/>
    </xf>
    <xf numFmtId="0" fontId="11" fillId="0" borderId="0" xfId="0" applyFont="1" applyAlignment="1" applyProtection="1">
      <alignment horizontal="center" readingOrder="2"/>
      <protection/>
    </xf>
    <xf numFmtId="0" fontId="10" fillId="0" borderId="0" xfId="0" applyFont="1" applyAlignment="1" applyProtection="1">
      <alignment horizontal="center" readingOrder="2"/>
      <protection/>
    </xf>
    <xf numFmtId="0" fontId="19" fillId="0" borderId="2" xfId="0" applyFont="1" applyBorder="1" applyAlignment="1" applyProtection="1">
      <alignment horizontal="right" wrapText="1"/>
      <protection/>
    </xf>
    <xf numFmtId="0" fontId="19" fillId="0" borderId="3" xfId="0" applyFont="1" applyBorder="1" applyAlignment="1" applyProtection="1">
      <alignment horizontal="right" wrapText="1"/>
      <protection/>
    </xf>
    <xf numFmtId="0" fontId="25" fillId="0" borderId="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right" vertical="center" wrapText="1"/>
      <protection/>
    </xf>
    <xf numFmtId="0" fontId="21" fillId="0" borderId="3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right" vertical="center" wrapText="1"/>
    </xf>
    <xf numFmtId="0" fontId="10" fillId="0" borderId="0" xfId="0" applyFont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/>
      <protection/>
    </xf>
    <xf numFmtId="0" fontId="19" fillId="0" borderId="2" xfId="0" applyFont="1" applyBorder="1" applyAlignment="1" applyProtection="1">
      <alignment horizontal="center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/>
      <protection/>
    </xf>
    <xf numFmtId="0" fontId="11" fillId="0" borderId="8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914400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981075</xdr:colOff>
      <xdr:row>44</xdr:row>
      <xdr:rowOff>76200</xdr:rowOff>
    </xdr:from>
    <xdr:to>
      <xdr:col>9</xdr:col>
      <xdr:colOff>28575</xdr:colOff>
      <xdr:row>44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24675" y="99060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8382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0</xdr:rowOff>
    </xdr:from>
    <xdr:to>
      <xdr:col>17</xdr:col>
      <xdr:colOff>0</xdr:colOff>
      <xdr:row>8</xdr:row>
      <xdr:rowOff>190500</xdr:rowOff>
    </xdr:to>
    <xdr:sp>
      <xdr:nvSpPr>
        <xdr:cNvPr id="2" name="Line 3"/>
        <xdr:cNvSpPr>
          <a:spLocks/>
        </xdr:cNvSpPr>
      </xdr:nvSpPr>
      <xdr:spPr>
        <a:xfrm flipH="1">
          <a:off x="9744075" y="838200"/>
          <a:ext cx="5905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76200</xdr:rowOff>
    </xdr:from>
    <xdr:to>
      <xdr:col>17</xdr:col>
      <xdr:colOff>0</xdr:colOff>
      <xdr:row>22</xdr:row>
      <xdr:rowOff>66675</xdr:rowOff>
    </xdr:to>
    <xdr:sp>
      <xdr:nvSpPr>
        <xdr:cNvPr id="3" name="Rectangle 5"/>
        <xdr:cNvSpPr>
          <a:spLocks/>
        </xdr:cNvSpPr>
      </xdr:nvSpPr>
      <xdr:spPr>
        <a:xfrm>
          <a:off x="10334625" y="3562350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800" b="0" i="0" u="none" baseline="0"/>
            <a:t>7 </a:t>
          </a:r>
        </a:p>
      </xdr:txBody>
    </xdr:sp>
    <xdr:clientData/>
  </xdr:twoCellAnchor>
  <xdr:twoCellAnchor>
    <xdr:from>
      <xdr:col>16</xdr:col>
      <xdr:colOff>19050</xdr:colOff>
      <xdr:row>5</xdr:row>
      <xdr:rowOff>0</xdr:rowOff>
    </xdr:from>
    <xdr:to>
      <xdr:col>17</xdr:col>
      <xdr:colOff>0</xdr:colOff>
      <xdr:row>8</xdr:row>
      <xdr:rowOff>190500</xdr:rowOff>
    </xdr:to>
    <xdr:sp>
      <xdr:nvSpPr>
        <xdr:cNvPr id="4" name="Line 6"/>
        <xdr:cNvSpPr>
          <a:spLocks/>
        </xdr:cNvSpPr>
      </xdr:nvSpPr>
      <xdr:spPr>
        <a:xfrm flipH="1">
          <a:off x="9744075" y="838200"/>
          <a:ext cx="5905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0</xdr:rowOff>
    </xdr:from>
    <xdr:to>
      <xdr:col>17</xdr:col>
      <xdr:colOff>0</xdr:colOff>
      <xdr:row>8</xdr:row>
      <xdr:rowOff>190500</xdr:rowOff>
    </xdr:to>
    <xdr:sp>
      <xdr:nvSpPr>
        <xdr:cNvPr id="5" name="Line 8"/>
        <xdr:cNvSpPr>
          <a:spLocks/>
        </xdr:cNvSpPr>
      </xdr:nvSpPr>
      <xdr:spPr>
        <a:xfrm flipH="1">
          <a:off x="9744075" y="838200"/>
          <a:ext cx="5905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0" y="933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9525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8515350" y="933450"/>
          <a:ext cx="7334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533400</xdr:colOff>
      <xdr:row>28</xdr:row>
      <xdr:rowOff>28575</xdr:rowOff>
    </xdr:from>
    <xdr:to>
      <xdr:col>14</xdr:col>
      <xdr:colOff>704850</xdr:colOff>
      <xdr:row>28</xdr:row>
      <xdr:rowOff>200025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048750" y="70961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9525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8515350" y="933450"/>
          <a:ext cx="7334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28</xdr:row>
      <xdr:rowOff>9525</xdr:rowOff>
    </xdr:from>
    <xdr:to>
      <xdr:col>14</xdr:col>
      <xdr:colOff>628650</xdr:colOff>
      <xdr:row>28</xdr:row>
      <xdr:rowOff>180975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972550" y="70770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9525</xdr:colOff>
      <xdr:row>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8515350" y="933450"/>
          <a:ext cx="7334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28</xdr:row>
      <xdr:rowOff>9525</xdr:rowOff>
    </xdr:from>
    <xdr:to>
      <xdr:col>14</xdr:col>
      <xdr:colOff>628650</xdr:colOff>
      <xdr:row>28</xdr:row>
      <xdr:rowOff>180975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8972550" y="70770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2001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0</xdr:colOff>
      <xdr:row>7</xdr:row>
      <xdr:rowOff>266700</xdr:rowOff>
    </xdr:to>
    <xdr:sp>
      <xdr:nvSpPr>
        <xdr:cNvPr id="2" name="Line 3"/>
        <xdr:cNvSpPr>
          <a:spLocks/>
        </xdr:cNvSpPr>
      </xdr:nvSpPr>
      <xdr:spPr>
        <a:xfrm flipH="1">
          <a:off x="4381500" y="1209675"/>
          <a:ext cx="2924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0</xdr:colOff>
      <xdr:row>7</xdr:row>
      <xdr:rowOff>266700</xdr:rowOff>
    </xdr:to>
    <xdr:sp>
      <xdr:nvSpPr>
        <xdr:cNvPr id="3" name="Line 4"/>
        <xdr:cNvSpPr>
          <a:spLocks/>
        </xdr:cNvSpPr>
      </xdr:nvSpPr>
      <xdr:spPr>
        <a:xfrm flipH="1">
          <a:off x="4381500" y="1209675"/>
          <a:ext cx="2924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0</xdr:row>
      <xdr:rowOff>0</xdr:rowOff>
    </xdr:from>
    <xdr:to>
      <xdr:col>26</xdr:col>
      <xdr:colOff>285750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97250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342900</xdr:colOff>
      <xdr:row>0</xdr:row>
      <xdr:rowOff>0</xdr:rowOff>
    </xdr:from>
    <xdr:to>
      <xdr:col>26</xdr:col>
      <xdr:colOff>342900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000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6</xdr:row>
      <xdr:rowOff>76200</xdr:rowOff>
    </xdr:from>
    <xdr:to>
      <xdr:col>26</xdr:col>
      <xdr:colOff>285750</xdr:colOff>
      <xdr:row>6</xdr:row>
      <xdr:rowOff>76200</xdr:rowOff>
    </xdr:to>
    <xdr:sp>
      <xdr:nvSpPr>
        <xdr:cNvPr id="3" name="Line 4"/>
        <xdr:cNvSpPr>
          <a:spLocks/>
        </xdr:cNvSpPr>
      </xdr:nvSpPr>
      <xdr:spPr>
        <a:xfrm flipH="1">
          <a:off x="9725025" y="1485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342900</xdr:colOff>
      <xdr:row>9</xdr:row>
      <xdr:rowOff>180975</xdr:rowOff>
    </xdr:from>
    <xdr:to>
      <xdr:col>26</xdr:col>
      <xdr:colOff>342900</xdr:colOff>
      <xdr:row>10</xdr:row>
      <xdr:rowOff>180975</xdr:rowOff>
    </xdr:to>
    <xdr:sp>
      <xdr:nvSpPr>
        <xdr:cNvPr id="4" name="Line 5"/>
        <xdr:cNvSpPr>
          <a:spLocks/>
        </xdr:cNvSpPr>
      </xdr:nvSpPr>
      <xdr:spPr>
        <a:xfrm>
          <a:off x="10001250" y="2286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0</xdr:row>
      <xdr:rowOff>0</xdr:rowOff>
    </xdr:from>
    <xdr:to>
      <xdr:col>24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4202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0</xdr:row>
      <xdr:rowOff>0</xdr:rowOff>
    </xdr:from>
    <xdr:to>
      <xdr:col>24</xdr:col>
      <xdr:colOff>304800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7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6</xdr:row>
      <xdr:rowOff>95250</xdr:rowOff>
    </xdr:from>
    <xdr:to>
      <xdr:col>24</xdr:col>
      <xdr:colOff>266700</xdr:colOff>
      <xdr:row>6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9420225" y="1390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8</xdr:row>
      <xdr:rowOff>247650</xdr:rowOff>
    </xdr:from>
    <xdr:to>
      <xdr:col>24</xdr:col>
      <xdr:colOff>304800</xdr:colOff>
      <xdr:row>9</xdr:row>
      <xdr:rowOff>228600</xdr:rowOff>
    </xdr:to>
    <xdr:sp>
      <xdr:nvSpPr>
        <xdr:cNvPr id="4" name="Line 5"/>
        <xdr:cNvSpPr>
          <a:spLocks/>
        </xdr:cNvSpPr>
      </xdr:nvSpPr>
      <xdr:spPr>
        <a:xfrm>
          <a:off x="9677400" y="2000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0</xdr:rowOff>
    </xdr:from>
    <xdr:to>
      <xdr:col>15</xdr:col>
      <xdr:colOff>2619375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505700" y="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2619375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7572375" y="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19050</xdr:rowOff>
    </xdr:from>
    <xdr:to>
      <xdr:col>15</xdr:col>
      <xdr:colOff>2619375</xdr:colOff>
      <xdr:row>7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7572375" y="857250"/>
          <a:ext cx="2619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734300" y="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2543175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7724775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19050</xdr:rowOff>
    </xdr:from>
    <xdr:to>
      <xdr:col>15</xdr:col>
      <xdr:colOff>2543175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7724775" y="304800"/>
          <a:ext cx="2543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7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1">
        <row r="2">
          <cell r="C2">
            <v>168.5</v>
          </cell>
        </row>
        <row r="3">
          <cell r="C3">
            <v>183.4</v>
          </cell>
        </row>
        <row r="4">
          <cell r="C4">
            <v>184.8</v>
          </cell>
        </row>
        <row r="5">
          <cell r="C5">
            <v>222.3</v>
          </cell>
        </row>
        <row r="6">
          <cell r="C6">
            <v>169.1</v>
          </cell>
        </row>
        <row r="7">
          <cell r="C7">
            <v>169.8</v>
          </cell>
        </row>
        <row r="8">
          <cell r="C8">
            <v>161.9</v>
          </cell>
        </row>
        <row r="9">
          <cell r="C9">
            <v>184.2</v>
          </cell>
        </row>
        <row r="10">
          <cell r="C10">
            <v>179.7</v>
          </cell>
        </row>
        <row r="11">
          <cell r="C11">
            <v>204</v>
          </cell>
        </row>
        <row r="12">
          <cell r="C12">
            <v>177.7</v>
          </cell>
        </row>
        <row r="13">
          <cell r="C13">
            <v>214.3</v>
          </cell>
        </row>
        <row r="14">
          <cell r="C14">
            <v>153.5</v>
          </cell>
        </row>
        <row r="15">
          <cell r="C15">
            <v>174.4</v>
          </cell>
        </row>
        <row r="16">
          <cell r="C16">
            <v>151.6</v>
          </cell>
        </row>
        <row r="17">
          <cell r="C17">
            <v>178.2</v>
          </cell>
        </row>
        <row r="18">
          <cell r="C18">
            <v>177.9</v>
          </cell>
        </row>
        <row r="19">
          <cell r="C19">
            <v>177.5</v>
          </cell>
        </row>
        <row r="20">
          <cell r="C20">
            <v>232</v>
          </cell>
        </row>
        <row r="21">
          <cell r="C21">
            <v>109.3</v>
          </cell>
        </row>
        <row r="22">
          <cell r="C22">
            <v>120.8</v>
          </cell>
        </row>
        <row r="23">
          <cell r="C23">
            <v>167.3</v>
          </cell>
        </row>
        <row r="24">
          <cell r="C24">
            <v>169.9</v>
          </cell>
        </row>
        <row r="25">
          <cell r="C25">
            <v>136.8</v>
          </cell>
        </row>
        <row r="26">
          <cell r="C26">
            <v>95.9</v>
          </cell>
        </row>
        <row r="27">
          <cell r="C27">
            <v>129.9</v>
          </cell>
        </row>
        <row r="28">
          <cell r="C28">
            <v>191.7</v>
          </cell>
        </row>
        <row r="29">
          <cell r="C29">
            <v>172.5</v>
          </cell>
        </row>
        <row r="30">
          <cell r="C30">
            <v>161.3</v>
          </cell>
        </row>
        <row r="31">
          <cell r="C31">
            <v>159.9</v>
          </cell>
        </row>
        <row r="32">
          <cell r="C32">
            <v>176.5</v>
          </cell>
        </row>
        <row r="33">
          <cell r="C33">
            <v>173.3</v>
          </cell>
        </row>
        <row r="34">
          <cell r="C34">
            <v>203.4</v>
          </cell>
        </row>
        <row r="35">
          <cell r="C35">
            <v>205.9</v>
          </cell>
        </row>
        <row r="36">
          <cell r="C36">
            <v>231.6</v>
          </cell>
        </row>
        <row r="37">
          <cell r="C37">
            <v>167.6</v>
          </cell>
        </row>
        <row r="38">
          <cell r="C38">
            <v>190.2</v>
          </cell>
        </row>
        <row r="39">
          <cell r="C39">
            <v>156.2</v>
          </cell>
        </row>
        <row r="40">
          <cell r="C40">
            <v>189.4</v>
          </cell>
        </row>
        <row r="41">
          <cell r="C41">
            <v>269.5</v>
          </cell>
        </row>
        <row r="42">
          <cell r="C42">
            <v>218.9</v>
          </cell>
        </row>
        <row r="43">
          <cell r="C43">
            <v>174.8</v>
          </cell>
        </row>
        <row r="44">
          <cell r="C44">
            <v>177.9</v>
          </cell>
        </row>
        <row r="45">
          <cell r="C45">
            <v>145.1</v>
          </cell>
        </row>
        <row r="46">
          <cell r="C46">
            <v>139.8</v>
          </cell>
        </row>
        <row r="47">
          <cell r="C47">
            <v>144</v>
          </cell>
        </row>
        <row r="48">
          <cell r="C48">
            <v>174.2</v>
          </cell>
        </row>
        <row r="49">
          <cell r="C49">
            <v>175.4</v>
          </cell>
        </row>
        <row r="50">
          <cell r="C50">
            <v>174.9</v>
          </cell>
        </row>
        <row r="51">
          <cell r="C51">
            <v>214.4</v>
          </cell>
        </row>
        <row r="52">
          <cell r="C52">
            <v>154.9</v>
          </cell>
        </row>
        <row r="53">
          <cell r="C53">
            <v>118.4</v>
          </cell>
        </row>
        <row r="54">
          <cell r="C54">
            <v>162.7</v>
          </cell>
        </row>
        <row r="55">
          <cell r="C55">
            <v>167.8</v>
          </cell>
        </row>
        <row r="56">
          <cell r="C56">
            <v>141.1</v>
          </cell>
        </row>
        <row r="57">
          <cell r="C57">
            <v>98.6</v>
          </cell>
        </row>
        <row r="58">
          <cell r="C58">
            <v>133.5</v>
          </cell>
        </row>
        <row r="59">
          <cell r="C59">
            <v>159</v>
          </cell>
        </row>
        <row r="60">
          <cell r="C60">
            <v>174.4</v>
          </cell>
        </row>
        <row r="61">
          <cell r="C61">
            <v>196.2</v>
          </cell>
        </row>
        <row r="62">
          <cell r="C62">
            <v>172.5</v>
          </cell>
        </row>
        <row r="63">
          <cell r="C63">
            <v>174.5</v>
          </cell>
        </row>
        <row r="64">
          <cell r="C64">
            <v>170.5</v>
          </cell>
        </row>
        <row r="65">
          <cell r="C65">
            <v>194.9</v>
          </cell>
        </row>
        <row r="66">
          <cell r="C66">
            <v>197.1</v>
          </cell>
        </row>
        <row r="67">
          <cell r="C67">
            <v>286.7</v>
          </cell>
        </row>
        <row r="68">
          <cell r="C68">
            <v>171.8</v>
          </cell>
        </row>
        <row r="69">
          <cell r="C69">
            <v>83.2</v>
          </cell>
        </row>
        <row r="70">
          <cell r="C70">
            <v>154.5</v>
          </cell>
        </row>
        <row r="71">
          <cell r="C71">
            <v>190.6</v>
          </cell>
        </row>
        <row r="72">
          <cell r="C72">
            <v>206.5</v>
          </cell>
        </row>
        <row r="73">
          <cell r="C73">
            <v>203.8</v>
          </cell>
        </row>
        <row r="74">
          <cell r="C74">
            <v>167.9</v>
          </cell>
        </row>
        <row r="75">
          <cell r="C75">
            <v>170.6</v>
          </cell>
        </row>
        <row r="76">
          <cell r="C76">
            <v>144.1</v>
          </cell>
        </row>
        <row r="77">
          <cell r="C77">
            <v>175</v>
          </cell>
        </row>
        <row r="78">
          <cell r="C78">
            <v>161.9</v>
          </cell>
        </row>
        <row r="79">
          <cell r="C79">
            <v>164.5</v>
          </cell>
        </row>
        <row r="80">
          <cell r="C80">
            <v>164.1</v>
          </cell>
        </row>
        <row r="81">
          <cell r="C81">
            <v>165.8</v>
          </cell>
        </row>
        <row r="82">
          <cell r="C82">
            <v>194.7</v>
          </cell>
        </row>
        <row r="83">
          <cell r="C83">
            <v>180.8</v>
          </cell>
        </row>
        <row r="84">
          <cell r="C84">
            <v>118.5</v>
          </cell>
        </row>
        <row r="85">
          <cell r="C85">
            <v>165.3</v>
          </cell>
        </row>
        <row r="86">
          <cell r="C86">
            <v>162.5</v>
          </cell>
        </row>
        <row r="87">
          <cell r="C87">
            <v>142.3</v>
          </cell>
        </row>
        <row r="88">
          <cell r="C88">
            <v>96.1</v>
          </cell>
        </row>
        <row r="89">
          <cell r="C89">
            <v>124</v>
          </cell>
        </row>
        <row r="90">
          <cell r="C90">
            <v>176.4</v>
          </cell>
        </row>
        <row r="91">
          <cell r="C91">
            <v>188.5</v>
          </cell>
        </row>
        <row r="92">
          <cell r="C92">
            <v>175.9</v>
          </cell>
        </row>
        <row r="93">
          <cell r="C93">
            <v>172.4</v>
          </cell>
        </row>
        <row r="94">
          <cell r="C94">
            <v>167.7</v>
          </cell>
        </row>
        <row r="95">
          <cell r="C95">
            <v>170.7</v>
          </cell>
        </row>
        <row r="96">
          <cell r="C96">
            <v>200.8</v>
          </cell>
        </row>
        <row r="97">
          <cell r="C97">
            <v>202.4</v>
          </cell>
        </row>
        <row r="98">
          <cell r="C98">
            <v>232.3</v>
          </cell>
        </row>
        <row r="99">
          <cell r="C99">
            <v>173.3</v>
          </cell>
        </row>
        <row r="100">
          <cell r="C100">
            <v>171.1</v>
          </cell>
        </row>
        <row r="101">
          <cell r="C101">
            <v>152.4</v>
          </cell>
        </row>
        <row r="102">
          <cell r="C102">
            <v>186.1</v>
          </cell>
        </row>
        <row r="103">
          <cell r="C103">
            <v>249.7</v>
          </cell>
        </row>
        <row r="104">
          <cell r="C104">
            <v>214.7</v>
          </cell>
        </row>
        <row r="105">
          <cell r="C105">
            <v>178.6</v>
          </cell>
        </row>
        <row r="106">
          <cell r="C106">
            <v>223.5</v>
          </cell>
        </row>
        <row r="107">
          <cell r="C107">
            <v>151.5</v>
          </cell>
        </row>
        <row r="108">
          <cell r="C108">
            <v>171.2</v>
          </cell>
        </row>
        <row r="109">
          <cell r="C109">
            <v>157.8</v>
          </cell>
        </row>
        <row r="110">
          <cell r="C110">
            <v>164.8</v>
          </cell>
        </row>
        <row r="111">
          <cell r="C111">
            <v>167.6</v>
          </cell>
        </row>
        <row r="112">
          <cell r="C112">
            <v>167.1</v>
          </cell>
        </row>
        <row r="113">
          <cell r="C113">
            <v>195.9</v>
          </cell>
        </row>
        <row r="114">
          <cell r="C114">
            <v>82.2</v>
          </cell>
        </row>
        <row r="115">
          <cell r="C115">
            <v>126.7</v>
          </cell>
        </row>
        <row r="116">
          <cell r="C116">
            <v>160</v>
          </cell>
        </row>
        <row r="117">
          <cell r="C117">
            <v>175.6</v>
          </cell>
        </row>
        <row r="118">
          <cell r="C118">
            <v>144.7</v>
          </cell>
        </row>
        <row r="119">
          <cell r="C119">
            <v>98.8</v>
          </cell>
        </row>
        <row r="120">
          <cell r="C120">
            <v>126.9</v>
          </cell>
        </row>
        <row r="121">
          <cell r="C121">
            <v>159.1</v>
          </cell>
        </row>
        <row r="122">
          <cell r="C122">
            <v>165</v>
          </cell>
        </row>
        <row r="123">
          <cell r="C123">
            <v>162.7</v>
          </cell>
        </row>
        <row r="124">
          <cell r="C124">
            <v>171.9</v>
          </cell>
        </row>
        <row r="125">
          <cell r="C125">
            <v>169</v>
          </cell>
        </row>
        <row r="126">
          <cell r="C126">
            <v>171.4</v>
          </cell>
        </row>
        <row r="127">
          <cell r="C127">
            <v>191.3</v>
          </cell>
        </row>
        <row r="128">
          <cell r="C128">
            <v>192.5</v>
          </cell>
        </row>
        <row r="129">
          <cell r="C129">
            <v>203.4</v>
          </cell>
        </row>
        <row r="130">
          <cell r="C130">
            <v>174</v>
          </cell>
        </row>
        <row r="131">
          <cell r="C131">
            <v>163.3</v>
          </cell>
        </row>
        <row r="132">
          <cell r="C132">
            <v>153</v>
          </cell>
        </row>
        <row r="133">
          <cell r="C133">
            <v>190.7</v>
          </cell>
        </row>
        <row r="134">
          <cell r="C134">
            <v>207.4</v>
          </cell>
        </row>
        <row r="135">
          <cell r="C135">
            <v>235.4</v>
          </cell>
        </row>
        <row r="136">
          <cell r="C136">
            <v>167.8</v>
          </cell>
        </row>
        <row r="137">
          <cell r="C137">
            <v>206.8</v>
          </cell>
        </row>
        <row r="138">
          <cell r="C138">
            <v>161.5</v>
          </cell>
        </row>
        <row r="139">
          <cell r="C139">
            <v>145.4</v>
          </cell>
        </row>
        <row r="140">
          <cell r="C140">
            <v>152.6</v>
          </cell>
        </row>
        <row r="141">
          <cell r="C141">
            <v>169.3</v>
          </cell>
        </row>
        <row r="142">
          <cell r="C142">
            <v>169.6</v>
          </cell>
        </row>
        <row r="143">
          <cell r="C143">
            <v>171.1</v>
          </cell>
        </row>
        <row r="144">
          <cell r="C144">
            <v>205.3</v>
          </cell>
        </row>
        <row r="145">
          <cell r="C145">
            <v>113.2</v>
          </cell>
        </row>
        <row r="146">
          <cell r="C146">
            <v>137.3</v>
          </cell>
        </row>
        <row r="147">
          <cell r="C147">
            <v>172.2</v>
          </cell>
        </row>
        <row r="148">
          <cell r="C148">
            <v>174.7</v>
          </cell>
        </row>
        <row r="149">
          <cell r="C149">
            <v>144</v>
          </cell>
        </row>
        <row r="150">
          <cell r="C150">
            <v>96.9</v>
          </cell>
        </row>
        <row r="151">
          <cell r="C151">
            <v>120.4</v>
          </cell>
        </row>
        <row r="152">
          <cell r="C152">
            <v>163.3</v>
          </cell>
        </row>
        <row r="153">
          <cell r="C153">
            <v>170.3</v>
          </cell>
        </row>
        <row r="154">
          <cell r="C154">
            <v>161</v>
          </cell>
        </row>
        <row r="155">
          <cell r="C155">
            <v>171</v>
          </cell>
        </row>
        <row r="156">
          <cell r="C156">
            <v>171.8</v>
          </cell>
        </row>
        <row r="157">
          <cell r="C157">
            <v>170.8</v>
          </cell>
        </row>
        <row r="158">
          <cell r="C158">
            <v>192.7</v>
          </cell>
        </row>
        <row r="159">
          <cell r="C159">
            <v>194.7</v>
          </cell>
        </row>
        <row r="160">
          <cell r="C160">
            <v>203</v>
          </cell>
        </row>
        <row r="161">
          <cell r="C161">
            <v>171.4</v>
          </cell>
        </row>
        <row r="162">
          <cell r="C162">
            <v>171.8</v>
          </cell>
        </row>
        <row r="163">
          <cell r="C163">
            <v>179.3</v>
          </cell>
        </row>
        <row r="164">
          <cell r="C164">
            <v>195.2</v>
          </cell>
        </row>
        <row r="165">
          <cell r="C165">
            <v>212.5</v>
          </cell>
        </row>
        <row r="166">
          <cell r="C166">
            <v>212.9</v>
          </cell>
        </row>
        <row r="167">
          <cell r="C167">
            <v>178.9</v>
          </cell>
        </row>
        <row r="168">
          <cell r="C168">
            <v>287.3</v>
          </cell>
        </row>
        <row r="169">
          <cell r="C169">
            <v>150</v>
          </cell>
        </row>
        <row r="170">
          <cell r="C170">
            <v>148.6</v>
          </cell>
        </row>
        <row r="171">
          <cell r="C171">
            <v>147.7</v>
          </cell>
        </row>
        <row r="172">
          <cell r="C172">
            <v>180.2</v>
          </cell>
        </row>
        <row r="173">
          <cell r="C173">
            <v>176.6</v>
          </cell>
        </row>
        <row r="174">
          <cell r="C174">
            <v>176.8</v>
          </cell>
        </row>
        <row r="175">
          <cell r="C175">
            <v>241.8</v>
          </cell>
        </row>
        <row r="176">
          <cell r="C176">
            <v>97.8</v>
          </cell>
        </row>
        <row r="177">
          <cell r="C177">
            <v>171.9</v>
          </cell>
        </row>
        <row r="178">
          <cell r="C178">
            <v>154.5</v>
          </cell>
        </row>
        <row r="179">
          <cell r="C179">
            <v>165.2</v>
          </cell>
        </row>
        <row r="180">
          <cell r="C180">
            <v>139.6</v>
          </cell>
        </row>
        <row r="181">
          <cell r="C181">
            <v>98.3</v>
          </cell>
        </row>
        <row r="182">
          <cell r="C182">
            <v>125.9</v>
          </cell>
        </row>
        <row r="183">
          <cell r="C183">
            <v>159.7</v>
          </cell>
        </row>
        <row r="184">
          <cell r="C184">
            <v>165.7</v>
          </cell>
        </row>
        <row r="185">
          <cell r="C185">
            <v>169</v>
          </cell>
        </row>
        <row r="186">
          <cell r="C186">
            <v>167.9</v>
          </cell>
        </row>
        <row r="187">
          <cell r="C187">
            <v>176</v>
          </cell>
        </row>
        <row r="188">
          <cell r="C188">
            <v>173.9</v>
          </cell>
        </row>
        <row r="189">
          <cell r="C189">
            <v>185.4</v>
          </cell>
        </row>
        <row r="190">
          <cell r="C190">
            <v>187.3</v>
          </cell>
        </row>
        <row r="191">
          <cell r="C191">
            <v>191.3</v>
          </cell>
        </row>
        <row r="192">
          <cell r="C192">
            <v>159.2</v>
          </cell>
        </row>
        <row r="193">
          <cell r="C193">
            <v>175.9</v>
          </cell>
        </row>
        <row r="194">
          <cell r="C194">
            <v>153.2</v>
          </cell>
        </row>
        <row r="195">
          <cell r="C195">
            <v>193.2</v>
          </cell>
        </row>
        <row r="196">
          <cell r="C196">
            <v>217.8</v>
          </cell>
        </row>
        <row r="197">
          <cell r="C197">
            <v>217.4</v>
          </cell>
        </row>
        <row r="198">
          <cell r="C198">
            <v>173.4</v>
          </cell>
        </row>
        <row r="199">
          <cell r="C199">
            <v>175</v>
          </cell>
        </row>
        <row r="200">
          <cell r="C200">
            <v>149</v>
          </cell>
        </row>
        <row r="201">
          <cell r="C201">
            <v>146.2</v>
          </cell>
        </row>
        <row r="202">
          <cell r="C202">
            <v>157.6</v>
          </cell>
        </row>
        <row r="203">
          <cell r="C203">
            <v>189.9</v>
          </cell>
        </row>
        <row r="204">
          <cell r="C204">
            <v>196.3</v>
          </cell>
        </row>
        <row r="205">
          <cell r="C205">
            <v>196.5</v>
          </cell>
        </row>
        <row r="206">
          <cell r="C206">
            <v>210.6</v>
          </cell>
        </row>
        <row r="207">
          <cell r="C207">
            <v>107.7</v>
          </cell>
        </row>
        <row r="208">
          <cell r="C208">
            <v>116.4</v>
          </cell>
        </row>
        <row r="209">
          <cell r="C209">
            <v>153.5</v>
          </cell>
        </row>
        <row r="210">
          <cell r="C210">
            <v>188.5</v>
          </cell>
        </row>
        <row r="211">
          <cell r="C211">
            <v>142.3</v>
          </cell>
        </row>
        <row r="212">
          <cell r="C212">
            <v>97.2</v>
          </cell>
        </row>
        <row r="213">
          <cell r="C213">
            <v>122.3</v>
          </cell>
        </row>
        <row r="214">
          <cell r="C214">
            <v>172.2</v>
          </cell>
        </row>
        <row r="215">
          <cell r="C215">
            <v>172.9</v>
          </cell>
        </row>
        <row r="216">
          <cell r="C216">
            <v>181.7</v>
          </cell>
        </row>
        <row r="217">
          <cell r="C217">
            <v>163.7</v>
          </cell>
        </row>
        <row r="218">
          <cell r="C218">
            <v>190.6</v>
          </cell>
        </row>
        <row r="219">
          <cell r="C219">
            <v>175.3</v>
          </cell>
        </row>
        <row r="220">
          <cell r="C220">
            <v>184.9</v>
          </cell>
        </row>
        <row r="221">
          <cell r="C221">
            <v>186.4</v>
          </cell>
        </row>
        <row r="222">
          <cell r="C222">
            <v>194.3</v>
          </cell>
        </row>
        <row r="223">
          <cell r="C223">
            <v>165</v>
          </cell>
        </row>
        <row r="224">
          <cell r="C224">
            <v>184.9</v>
          </cell>
        </row>
        <row r="225">
          <cell r="C225">
            <v>159</v>
          </cell>
        </row>
        <row r="226">
          <cell r="C226">
            <v>185.3</v>
          </cell>
        </row>
        <row r="227">
          <cell r="C227">
            <v>225.6</v>
          </cell>
        </row>
        <row r="228">
          <cell r="C228">
            <v>202.2</v>
          </cell>
        </row>
        <row r="229">
          <cell r="C229">
            <v>159.7</v>
          </cell>
        </row>
        <row r="230">
          <cell r="C230">
            <v>167.2</v>
          </cell>
        </row>
        <row r="231">
          <cell r="C231">
            <v>158.6</v>
          </cell>
        </row>
        <row r="232">
          <cell r="C232">
            <v>162.3</v>
          </cell>
        </row>
        <row r="233">
          <cell r="C233">
            <v>157.4</v>
          </cell>
        </row>
        <row r="234">
          <cell r="C234">
            <v>198.9</v>
          </cell>
        </row>
        <row r="235">
          <cell r="C235">
            <v>206.6</v>
          </cell>
        </row>
        <row r="236">
          <cell r="C236">
            <v>199.5</v>
          </cell>
        </row>
        <row r="237">
          <cell r="C237">
            <v>219.9</v>
          </cell>
        </row>
        <row r="238">
          <cell r="C238">
            <v>141.9</v>
          </cell>
        </row>
        <row r="239">
          <cell r="C239">
            <v>143.4</v>
          </cell>
        </row>
        <row r="240">
          <cell r="C240">
            <v>155.6</v>
          </cell>
        </row>
        <row r="241">
          <cell r="C241">
            <v>167.9</v>
          </cell>
        </row>
        <row r="242">
          <cell r="C242">
            <v>150.8</v>
          </cell>
        </row>
        <row r="243">
          <cell r="C243">
            <v>96</v>
          </cell>
        </row>
        <row r="244">
          <cell r="C244">
            <v>126</v>
          </cell>
        </row>
        <row r="245">
          <cell r="C245">
            <v>163.5</v>
          </cell>
        </row>
        <row r="246">
          <cell r="C246">
            <v>172</v>
          </cell>
        </row>
        <row r="247">
          <cell r="C247">
            <v>179.2</v>
          </cell>
        </row>
        <row r="248">
          <cell r="C248">
            <v>165.5</v>
          </cell>
        </row>
        <row r="249">
          <cell r="C249">
            <v>190.4</v>
          </cell>
        </row>
        <row r="250">
          <cell r="C250">
            <v>170.8</v>
          </cell>
        </row>
        <row r="251">
          <cell r="C251">
            <v>192.9</v>
          </cell>
        </row>
        <row r="252">
          <cell r="C252">
            <v>195</v>
          </cell>
        </row>
        <row r="253">
          <cell r="C253">
            <v>213.1</v>
          </cell>
        </row>
        <row r="254">
          <cell r="C254">
            <v>170</v>
          </cell>
        </row>
        <row r="255">
          <cell r="C255">
            <v>199.5</v>
          </cell>
        </row>
        <row r="256">
          <cell r="C256">
            <v>152.2</v>
          </cell>
        </row>
        <row r="257">
          <cell r="C257">
            <v>194.5</v>
          </cell>
        </row>
        <row r="258">
          <cell r="C258">
            <v>229</v>
          </cell>
        </row>
        <row r="259">
          <cell r="C259">
            <v>203.1</v>
          </cell>
        </row>
        <row r="260">
          <cell r="C260">
            <v>166.1</v>
          </cell>
        </row>
        <row r="261">
          <cell r="C261">
            <v>181</v>
          </cell>
        </row>
        <row r="262">
          <cell r="C262">
            <v>144</v>
          </cell>
        </row>
        <row r="263">
          <cell r="C263">
            <v>146.4</v>
          </cell>
        </row>
        <row r="264">
          <cell r="C264">
            <v>154.8</v>
          </cell>
        </row>
        <row r="265">
          <cell r="C265">
            <v>178.6</v>
          </cell>
        </row>
        <row r="266">
          <cell r="C266">
            <v>178.3</v>
          </cell>
        </row>
        <row r="267">
          <cell r="C267">
            <v>179.3</v>
          </cell>
        </row>
        <row r="268">
          <cell r="C268">
            <v>216</v>
          </cell>
        </row>
        <row r="269">
          <cell r="C269">
            <v>110</v>
          </cell>
        </row>
        <row r="270">
          <cell r="C270">
            <v>119.1</v>
          </cell>
        </row>
        <row r="271">
          <cell r="C271">
            <v>160.4</v>
          </cell>
        </row>
        <row r="272">
          <cell r="C272">
            <v>160.9</v>
          </cell>
        </row>
        <row r="273">
          <cell r="C273">
            <v>139</v>
          </cell>
        </row>
        <row r="274">
          <cell r="C274">
            <v>96.8</v>
          </cell>
        </row>
        <row r="275">
          <cell r="C275">
            <v>127.8</v>
          </cell>
        </row>
        <row r="276">
          <cell r="C276">
            <v>162.1</v>
          </cell>
        </row>
        <row r="277">
          <cell r="C277">
            <v>179.3</v>
          </cell>
        </row>
        <row r="278">
          <cell r="C278">
            <v>173.5</v>
          </cell>
        </row>
        <row r="279">
          <cell r="C279">
            <v>167.3</v>
          </cell>
        </row>
        <row r="280">
          <cell r="C280">
            <v>175.3</v>
          </cell>
        </row>
        <row r="281">
          <cell r="C281">
            <v>164</v>
          </cell>
        </row>
        <row r="282">
          <cell r="C282">
            <v>180.3</v>
          </cell>
        </row>
        <row r="283">
          <cell r="C283">
            <v>179.5</v>
          </cell>
        </row>
        <row r="284">
          <cell r="C284">
            <v>195.9</v>
          </cell>
        </row>
        <row r="285">
          <cell r="C285">
            <v>158</v>
          </cell>
        </row>
        <row r="286">
          <cell r="C286">
            <v>188.3</v>
          </cell>
        </row>
        <row r="287">
          <cell r="C287">
            <v>147.4</v>
          </cell>
        </row>
        <row r="288">
          <cell r="C288">
            <v>179.1</v>
          </cell>
        </row>
        <row r="289">
          <cell r="C289">
            <v>210.9</v>
          </cell>
        </row>
        <row r="290">
          <cell r="C290">
            <v>195.1</v>
          </cell>
        </row>
        <row r="291">
          <cell r="C291">
            <v>177.1</v>
          </cell>
        </row>
        <row r="292">
          <cell r="C292">
            <v>175.4</v>
          </cell>
        </row>
        <row r="293">
          <cell r="C293">
            <v>200</v>
          </cell>
        </row>
        <row r="294">
          <cell r="C294">
            <v>164.8</v>
          </cell>
        </row>
        <row r="295">
          <cell r="C295">
            <v>151.7</v>
          </cell>
        </row>
        <row r="296">
          <cell r="C296">
            <v>171</v>
          </cell>
        </row>
        <row r="297">
          <cell r="C297">
            <v>166.7</v>
          </cell>
        </row>
        <row r="298">
          <cell r="C298">
            <v>171</v>
          </cell>
        </row>
        <row r="299">
          <cell r="C299">
            <v>232.9</v>
          </cell>
        </row>
        <row r="300">
          <cell r="C300">
            <v>176.4</v>
          </cell>
        </row>
        <row r="301">
          <cell r="C301">
            <v>127.3</v>
          </cell>
        </row>
        <row r="302">
          <cell r="C302">
            <v>163.4</v>
          </cell>
        </row>
        <row r="303">
          <cell r="C303">
            <v>176.8</v>
          </cell>
        </row>
        <row r="304">
          <cell r="C304">
            <v>135.2</v>
          </cell>
        </row>
        <row r="305">
          <cell r="C305">
            <v>95.4</v>
          </cell>
        </row>
        <row r="306">
          <cell r="C306">
            <v>131.1</v>
          </cell>
        </row>
        <row r="307">
          <cell r="C307">
            <v>159.8</v>
          </cell>
        </row>
        <row r="308">
          <cell r="C308">
            <v>168.2</v>
          </cell>
        </row>
        <row r="309">
          <cell r="C309">
            <v>171.8</v>
          </cell>
        </row>
        <row r="310">
          <cell r="C310">
            <v>160.6</v>
          </cell>
        </row>
        <row r="311">
          <cell r="C311">
            <v>168.7</v>
          </cell>
        </row>
        <row r="312">
          <cell r="C312">
            <v>167.6</v>
          </cell>
        </row>
        <row r="313">
          <cell r="C313">
            <v>190.2</v>
          </cell>
        </row>
        <row r="314">
          <cell r="C314">
            <v>191.9</v>
          </cell>
        </row>
        <row r="315">
          <cell r="C315">
            <v>211.7</v>
          </cell>
        </row>
        <row r="316">
          <cell r="C316">
            <v>176.2</v>
          </cell>
        </row>
        <row r="317">
          <cell r="C317">
            <v>170.2</v>
          </cell>
        </row>
        <row r="318">
          <cell r="C318">
            <v>148.8</v>
          </cell>
        </row>
        <row r="319">
          <cell r="C319">
            <v>192.6</v>
          </cell>
        </row>
        <row r="320">
          <cell r="C320">
            <v>227.1</v>
          </cell>
        </row>
        <row r="321">
          <cell r="C321">
            <v>201.1</v>
          </cell>
        </row>
        <row r="322">
          <cell r="C322">
            <v>175.4</v>
          </cell>
        </row>
        <row r="323">
          <cell r="C323">
            <v>180.7</v>
          </cell>
        </row>
        <row r="324">
          <cell r="C324">
            <v>155.8</v>
          </cell>
        </row>
        <row r="325">
          <cell r="C325">
            <v>142.6</v>
          </cell>
        </row>
        <row r="326">
          <cell r="C326">
            <v>151.7</v>
          </cell>
        </row>
        <row r="327">
          <cell r="C327">
            <v>163.5</v>
          </cell>
        </row>
        <row r="328">
          <cell r="C328">
            <v>163.1</v>
          </cell>
        </row>
        <row r="329">
          <cell r="C329">
            <v>162.9</v>
          </cell>
        </row>
        <row r="330">
          <cell r="C330">
            <v>235.5</v>
          </cell>
        </row>
        <row r="331">
          <cell r="C331">
            <v>91.8</v>
          </cell>
        </row>
        <row r="332">
          <cell r="C332">
            <v>114.8</v>
          </cell>
        </row>
        <row r="333">
          <cell r="C333">
            <v>163.9</v>
          </cell>
        </row>
        <row r="334">
          <cell r="C334">
            <v>184</v>
          </cell>
        </row>
        <row r="335">
          <cell r="C335">
            <v>139.5</v>
          </cell>
        </row>
        <row r="336">
          <cell r="C336">
            <v>96.8</v>
          </cell>
        </row>
        <row r="337">
          <cell r="C337">
            <v>127.2</v>
          </cell>
        </row>
        <row r="338">
          <cell r="C338">
            <v>173.5</v>
          </cell>
        </row>
        <row r="339">
          <cell r="C339">
            <v>177</v>
          </cell>
        </row>
        <row r="340">
          <cell r="C340">
            <v>178.3</v>
          </cell>
        </row>
        <row r="341">
          <cell r="C341">
            <v>165.6</v>
          </cell>
        </row>
        <row r="342">
          <cell r="C342">
            <v>170.7</v>
          </cell>
        </row>
        <row r="343">
          <cell r="C343">
            <v>172.6</v>
          </cell>
        </row>
        <row r="344">
          <cell r="C344">
            <v>195.2</v>
          </cell>
        </row>
        <row r="345">
          <cell r="C345">
            <v>196.7</v>
          </cell>
        </row>
        <row r="346">
          <cell r="C346">
            <v>213.9</v>
          </cell>
        </row>
        <row r="347">
          <cell r="C347">
            <v>179.3</v>
          </cell>
        </row>
        <row r="348">
          <cell r="C348">
            <v>176.7</v>
          </cell>
        </row>
        <row r="349">
          <cell r="C349">
            <v>158.3</v>
          </cell>
        </row>
        <row r="350">
          <cell r="C350">
            <v>202.8</v>
          </cell>
        </row>
        <row r="351">
          <cell r="C351">
            <v>217.5</v>
          </cell>
        </row>
        <row r="352">
          <cell r="C352">
            <v>212.1</v>
          </cell>
        </row>
        <row r="353">
          <cell r="C353">
            <v>183.8</v>
          </cell>
        </row>
        <row r="354">
          <cell r="C354">
            <v>206.1</v>
          </cell>
        </row>
        <row r="355">
          <cell r="C355">
            <v>153.8</v>
          </cell>
        </row>
        <row r="356">
          <cell r="C356">
            <v>149.3</v>
          </cell>
        </row>
        <row r="357">
          <cell r="C357">
            <v>151.2</v>
          </cell>
        </row>
        <row r="358">
          <cell r="C358">
            <v>179</v>
          </cell>
        </row>
        <row r="359">
          <cell r="C359">
            <v>177.4</v>
          </cell>
        </row>
        <row r="360">
          <cell r="C360">
            <v>179.8</v>
          </cell>
        </row>
        <row r="361">
          <cell r="C361">
            <v>215.4</v>
          </cell>
        </row>
        <row r="362">
          <cell r="C362">
            <v>148.1</v>
          </cell>
        </row>
        <row r="363">
          <cell r="C363">
            <v>120.1</v>
          </cell>
        </row>
        <row r="364">
          <cell r="C364">
            <v>165.8</v>
          </cell>
        </row>
        <row r="365">
          <cell r="C365">
            <v>178.4</v>
          </cell>
        </row>
        <row r="366">
          <cell r="C366">
            <v>133.7</v>
          </cell>
        </row>
        <row r="367">
          <cell r="C367">
            <v>96.9</v>
          </cell>
        </row>
        <row r="368">
          <cell r="C368">
            <v>129.4</v>
          </cell>
        </row>
        <row r="369">
          <cell r="C369">
            <v>170.4</v>
          </cell>
        </row>
        <row r="370">
          <cell r="C370">
            <v>177.5</v>
          </cell>
        </row>
        <row r="371">
          <cell r="C371">
            <v>182.8</v>
          </cell>
        </row>
        <row r="372">
          <cell r="C372">
            <v>169.2</v>
          </cell>
        </row>
        <row r="373">
          <cell r="C373">
            <v>177.7</v>
          </cell>
        </row>
        <row r="374">
          <cell r="C374">
            <v>162.6</v>
          </cell>
        </row>
        <row r="375">
          <cell r="C375">
            <v>176.5</v>
          </cell>
        </row>
        <row r="376">
          <cell r="C376">
            <v>177.4</v>
          </cell>
        </row>
        <row r="377">
          <cell r="C377">
            <v>194.2</v>
          </cell>
        </row>
        <row r="378">
          <cell r="C378">
            <v>146.3</v>
          </cell>
        </row>
        <row r="379">
          <cell r="C379">
            <v>203.1</v>
          </cell>
        </row>
        <row r="380">
          <cell r="C380">
            <v>154.4</v>
          </cell>
        </row>
        <row r="381">
          <cell r="C381">
            <v>208.4</v>
          </cell>
        </row>
        <row r="382">
          <cell r="C382">
            <v>213</v>
          </cell>
        </row>
        <row r="383">
          <cell r="C383">
            <v>196.2</v>
          </cell>
        </row>
        <row r="384">
          <cell r="C384">
            <v>160.8</v>
          </cell>
        </row>
        <row r="385">
          <cell r="C385">
            <v>298.2</v>
          </cell>
        </row>
        <row r="386">
          <cell r="C386">
            <v>161.4</v>
          </cell>
        </row>
        <row r="387">
          <cell r="C387">
            <v>140.1</v>
          </cell>
        </row>
        <row r="388">
          <cell r="C388">
            <v>143.5</v>
          </cell>
        </row>
        <row r="389">
          <cell r="C389">
            <v>160.7</v>
          </cell>
        </row>
        <row r="390">
          <cell r="C390">
            <v>159.5</v>
          </cell>
        </row>
        <row r="391">
          <cell r="C391">
            <v>159.1</v>
          </cell>
        </row>
        <row r="392">
          <cell r="C392">
            <v>232.7</v>
          </cell>
        </row>
        <row r="393">
          <cell r="C393">
            <v>96.7</v>
          </cell>
        </row>
        <row r="394">
          <cell r="C394">
            <v>153.5</v>
          </cell>
        </row>
        <row r="395">
          <cell r="C395">
            <v>159.8</v>
          </cell>
        </row>
        <row r="396">
          <cell r="C396">
            <v>181.8</v>
          </cell>
        </row>
        <row r="397">
          <cell r="C397">
            <v>140.2</v>
          </cell>
        </row>
        <row r="398">
          <cell r="C398">
            <v>97.1</v>
          </cell>
        </row>
        <row r="399">
          <cell r="C399">
            <v>126.1</v>
          </cell>
        </row>
        <row r="400">
          <cell r="C400">
            <v>165.9</v>
          </cell>
        </row>
        <row r="401">
          <cell r="C401">
            <v>160.6</v>
          </cell>
        </row>
        <row r="402">
          <cell r="C402">
            <v>157.6</v>
          </cell>
        </row>
        <row r="403">
          <cell r="C403">
            <v>160.5</v>
          </cell>
        </row>
        <row r="404">
          <cell r="C404">
            <v>166.8</v>
          </cell>
        </row>
        <row r="870">
          <cell r="C870">
            <v>177.1</v>
          </cell>
        </row>
        <row r="871">
          <cell r="C871">
            <v>192.3</v>
          </cell>
        </row>
        <row r="872">
          <cell r="C872">
            <v>194.3</v>
          </cell>
        </row>
        <row r="873">
          <cell r="C873">
            <v>201.6</v>
          </cell>
        </row>
        <row r="874">
          <cell r="C874">
            <v>167.7</v>
          </cell>
        </row>
        <row r="875">
          <cell r="C875">
            <v>173.1</v>
          </cell>
        </row>
        <row r="876">
          <cell r="C876">
            <v>166.4</v>
          </cell>
        </row>
        <row r="877">
          <cell r="C877">
            <v>204.3</v>
          </cell>
        </row>
        <row r="878">
          <cell r="C878">
            <v>233.9</v>
          </cell>
        </row>
        <row r="879">
          <cell r="C879">
            <v>216</v>
          </cell>
        </row>
        <row r="880">
          <cell r="C880">
            <v>176.9</v>
          </cell>
        </row>
        <row r="881">
          <cell r="C881">
            <v>159.4</v>
          </cell>
        </row>
        <row r="882">
          <cell r="C882">
            <v>149.3</v>
          </cell>
        </row>
        <row r="883">
          <cell r="C883">
            <v>138</v>
          </cell>
        </row>
        <row r="884">
          <cell r="C884">
            <v>166.8</v>
          </cell>
        </row>
        <row r="885">
          <cell r="C885">
            <v>194.1</v>
          </cell>
        </row>
        <row r="886">
          <cell r="C886">
            <v>204.2</v>
          </cell>
        </row>
        <row r="887">
          <cell r="C887">
            <v>204.9</v>
          </cell>
        </row>
        <row r="888">
          <cell r="C888">
            <v>211.9</v>
          </cell>
        </row>
        <row r="889">
          <cell r="C889">
            <v>83.8</v>
          </cell>
        </row>
        <row r="890">
          <cell r="C890">
            <v>118.2</v>
          </cell>
        </row>
        <row r="891">
          <cell r="C891">
            <v>159</v>
          </cell>
        </row>
        <row r="892">
          <cell r="C892">
            <v>180.6</v>
          </cell>
        </row>
        <row r="893">
          <cell r="C893">
            <v>144</v>
          </cell>
        </row>
        <row r="894">
          <cell r="C894">
            <v>97.9</v>
          </cell>
        </row>
        <row r="895">
          <cell r="C895">
            <v>135.5</v>
          </cell>
        </row>
        <row r="896">
          <cell r="C896">
            <v>159.7</v>
          </cell>
        </row>
        <row r="897">
          <cell r="C897">
            <v>162.9</v>
          </cell>
        </row>
        <row r="898">
          <cell r="C898">
            <v>179.2</v>
          </cell>
        </row>
        <row r="899">
          <cell r="C899">
            <v>169.7</v>
          </cell>
        </row>
        <row r="900">
          <cell r="C900">
            <v>192.7</v>
          </cell>
        </row>
        <row r="901">
          <cell r="C901">
            <v>175.9</v>
          </cell>
        </row>
        <row r="902">
          <cell r="C902">
            <v>175.2</v>
          </cell>
        </row>
        <row r="903">
          <cell r="C903">
            <v>177</v>
          </cell>
        </row>
        <row r="904">
          <cell r="C904">
            <v>176.6</v>
          </cell>
        </row>
        <row r="905">
          <cell r="C905">
            <v>152.2</v>
          </cell>
        </row>
        <row r="906">
          <cell r="C906">
            <v>158</v>
          </cell>
        </row>
        <row r="907">
          <cell r="C907">
            <v>140.7</v>
          </cell>
        </row>
        <row r="908">
          <cell r="C908">
            <v>206.3</v>
          </cell>
        </row>
        <row r="909">
          <cell r="C909">
            <v>213.6</v>
          </cell>
        </row>
        <row r="910">
          <cell r="C910">
            <v>226.3</v>
          </cell>
        </row>
        <row r="911">
          <cell r="C911">
            <v>169.7</v>
          </cell>
        </row>
        <row r="912">
          <cell r="C912">
            <v>163.9</v>
          </cell>
        </row>
        <row r="913">
          <cell r="C913">
            <v>139.6</v>
          </cell>
        </row>
        <row r="914">
          <cell r="C914">
            <v>130.6</v>
          </cell>
        </row>
        <row r="915">
          <cell r="C915">
            <v>144.5</v>
          </cell>
        </row>
        <row r="916">
          <cell r="C916">
            <v>225.5</v>
          </cell>
        </row>
        <row r="917">
          <cell r="C917">
            <v>240.8</v>
          </cell>
        </row>
        <row r="918">
          <cell r="C918">
            <v>240.8</v>
          </cell>
        </row>
        <row r="919">
          <cell r="C919">
            <v>286.5</v>
          </cell>
        </row>
        <row r="920">
          <cell r="C920">
            <v>59.9</v>
          </cell>
        </row>
        <row r="921">
          <cell r="C921">
            <v>120</v>
          </cell>
        </row>
        <row r="922">
          <cell r="C922">
            <v>150.9</v>
          </cell>
        </row>
        <row r="923">
          <cell r="C923">
            <v>181.3</v>
          </cell>
        </row>
        <row r="924">
          <cell r="C924">
            <v>141.8</v>
          </cell>
        </row>
        <row r="925">
          <cell r="C925">
            <v>98</v>
          </cell>
        </row>
        <row r="926">
          <cell r="C926">
            <v>130.2</v>
          </cell>
        </row>
        <row r="927">
          <cell r="C927">
            <v>159.5</v>
          </cell>
        </row>
        <row r="928">
          <cell r="C928">
            <v>160.1</v>
          </cell>
        </row>
        <row r="929">
          <cell r="C929">
            <v>174.4</v>
          </cell>
        </row>
        <row r="930">
          <cell r="C930">
            <v>154.9</v>
          </cell>
        </row>
        <row r="931">
          <cell r="C931">
            <v>210.9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1">
        <row r="405">
          <cell r="C405">
            <v>175.1</v>
          </cell>
        </row>
        <row r="406">
          <cell r="C406">
            <v>193.5</v>
          </cell>
        </row>
        <row r="407">
          <cell r="C407">
            <v>195.1</v>
          </cell>
        </row>
        <row r="408">
          <cell r="C408">
            <v>196</v>
          </cell>
        </row>
        <row r="409">
          <cell r="C409">
            <v>158.4</v>
          </cell>
        </row>
        <row r="410">
          <cell r="C410">
            <v>180.9</v>
          </cell>
        </row>
        <row r="411">
          <cell r="C411">
            <v>157.1</v>
          </cell>
        </row>
        <row r="412">
          <cell r="C412">
            <v>192.4</v>
          </cell>
        </row>
        <row r="413">
          <cell r="C413">
            <v>246.4</v>
          </cell>
        </row>
        <row r="414">
          <cell r="C414">
            <v>214.9</v>
          </cell>
        </row>
        <row r="415">
          <cell r="C415">
            <v>182.9</v>
          </cell>
        </row>
        <row r="416">
          <cell r="C416">
            <v>199.8</v>
          </cell>
        </row>
        <row r="417">
          <cell r="C417">
            <v>166.4</v>
          </cell>
        </row>
        <row r="418">
          <cell r="C418">
            <v>183.6</v>
          </cell>
        </row>
        <row r="419">
          <cell r="C419">
            <v>151.5</v>
          </cell>
        </row>
        <row r="420">
          <cell r="C420">
            <v>185.8</v>
          </cell>
        </row>
        <row r="421">
          <cell r="C421">
            <v>184.8</v>
          </cell>
        </row>
        <row r="422">
          <cell r="C422">
            <v>183.9</v>
          </cell>
        </row>
        <row r="423">
          <cell r="C423">
            <v>238.2</v>
          </cell>
        </row>
        <row r="424">
          <cell r="C424">
            <v>206.9</v>
          </cell>
        </row>
        <row r="425">
          <cell r="C425">
            <v>133.9</v>
          </cell>
        </row>
        <row r="426">
          <cell r="C426">
            <v>158</v>
          </cell>
        </row>
        <row r="427">
          <cell r="C427">
            <v>187.1</v>
          </cell>
        </row>
        <row r="428">
          <cell r="C428">
            <v>142.6</v>
          </cell>
        </row>
        <row r="429">
          <cell r="C429">
            <v>95.8</v>
          </cell>
        </row>
        <row r="430">
          <cell r="C430">
            <v>123.3</v>
          </cell>
        </row>
        <row r="431">
          <cell r="C431">
            <v>169.4</v>
          </cell>
        </row>
        <row r="432">
          <cell r="C432">
            <v>171.2</v>
          </cell>
        </row>
        <row r="433">
          <cell r="C433">
            <v>180.4</v>
          </cell>
        </row>
        <row r="434">
          <cell r="C434">
            <v>170.6</v>
          </cell>
        </row>
        <row r="435">
          <cell r="C435">
            <v>183.4</v>
          </cell>
        </row>
        <row r="436">
          <cell r="C436">
            <v>181.2</v>
          </cell>
        </row>
        <row r="437">
          <cell r="C437">
            <v>193.4</v>
          </cell>
        </row>
        <row r="438">
          <cell r="C438">
            <v>195</v>
          </cell>
        </row>
        <row r="439">
          <cell r="C439">
            <v>220.6</v>
          </cell>
        </row>
        <row r="440">
          <cell r="C440">
            <v>176.4</v>
          </cell>
        </row>
        <row r="441">
          <cell r="C441">
            <v>179</v>
          </cell>
        </row>
        <row r="442">
          <cell r="C442">
            <v>152.2</v>
          </cell>
        </row>
        <row r="443">
          <cell r="C443">
            <v>193</v>
          </cell>
        </row>
        <row r="444">
          <cell r="C444">
            <v>211.4</v>
          </cell>
        </row>
        <row r="445">
          <cell r="C445">
            <v>215.7</v>
          </cell>
        </row>
        <row r="446">
          <cell r="C446">
            <v>177.2</v>
          </cell>
        </row>
        <row r="447">
          <cell r="C447">
            <v>176.9</v>
          </cell>
        </row>
        <row r="448">
          <cell r="C448">
            <v>151.7</v>
          </cell>
        </row>
        <row r="449">
          <cell r="C449">
            <v>155.8</v>
          </cell>
        </row>
        <row r="450">
          <cell r="C450">
            <v>138</v>
          </cell>
        </row>
        <row r="451">
          <cell r="C451">
            <v>205.7</v>
          </cell>
        </row>
        <row r="452">
          <cell r="C452">
            <v>210.7</v>
          </cell>
        </row>
        <row r="453">
          <cell r="C453">
            <v>211.3</v>
          </cell>
        </row>
        <row r="454">
          <cell r="C454">
            <v>237.2</v>
          </cell>
        </row>
        <row r="455">
          <cell r="C455">
            <v>121</v>
          </cell>
        </row>
        <row r="456">
          <cell r="C456">
            <v>114.3</v>
          </cell>
        </row>
        <row r="457">
          <cell r="C457">
            <v>170.3</v>
          </cell>
        </row>
        <row r="458">
          <cell r="C458">
            <v>161.2</v>
          </cell>
        </row>
        <row r="459">
          <cell r="C459">
            <v>159</v>
          </cell>
        </row>
        <row r="460">
          <cell r="C460">
            <v>96.7</v>
          </cell>
        </row>
        <row r="461">
          <cell r="C461">
            <v>132.7</v>
          </cell>
        </row>
        <row r="462">
          <cell r="C462">
            <v>185.4</v>
          </cell>
        </row>
        <row r="463">
          <cell r="C463">
            <v>168</v>
          </cell>
        </row>
        <row r="464">
          <cell r="C464">
            <v>195.2</v>
          </cell>
        </row>
        <row r="465">
          <cell r="C465">
            <v>171</v>
          </cell>
        </row>
        <row r="466">
          <cell r="C466">
            <v>198.8</v>
          </cell>
        </row>
        <row r="467">
          <cell r="C467">
            <v>176.8</v>
          </cell>
        </row>
        <row r="468">
          <cell r="C468">
            <v>188.3</v>
          </cell>
        </row>
        <row r="469">
          <cell r="C469">
            <v>189.7</v>
          </cell>
        </row>
        <row r="470">
          <cell r="C470">
            <v>197.4</v>
          </cell>
        </row>
        <row r="471">
          <cell r="C471">
            <v>174.3</v>
          </cell>
        </row>
        <row r="472">
          <cell r="C472">
            <v>158</v>
          </cell>
        </row>
        <row r="473">
          <cell r="C473">
            <v>169.1</v>
          </cell>
        </row>
        <row r="474">
          <cell r="C474">
            <v>188.9</v>
          </cell>
        </row>
        <row r="475">
          <cell r="C475">
            <v>207.8</v>
          </cell>
        </row>
        <row r="476">
          <cell r="C476">
            <v>219.5</v>
          </cell>
        </row>
        <row r="477">
          <cell r="C477">
            <v>182</v>
          </cell>
        </row>
        <row r="478">
          <cell r="C478">
            <v>246.4</v>
          </cell>
        </row>
        <row r="479">
          <cell r="C479">
            <v>146.5</v>
          </cell>
        </row>
        <row r="480">
          <cell r="C480">
            <v>153.9</v>
          </cell>
        </row>
        <row r="481">
          <cell r="C481">
            <v>160.2</v>
          </cell>
        </row>
        <row r="482">
          <cell r="C482">
            <v>199.9</v>
          </cell>
        </row>
        <row r="483">
          <cell r="C483">
            <v>200.9</v>
          </cell>
        </row>
        <row r="484">
          <cell r="C484">
            <v>210.1</v>
          </cell>
        </row>
        <row r="485">
          <cell r="C485">
            <v>202.1</v>
          </cell>
        </row>
        <row r="486">
          <cell r="C486">
            <v>165.9</v>
          </cell>
        </row>
        <row r="487">
          <cell r="C487">
            <v>120.5</v>
          </cell>
        </row>
        <row r="488">
          <cell r="C488">
            <v>172.5</v>
          </cell>
        </row>
        <row r="489">
          <cell r="C489">
            <v>166.8</v>
          </cell>
        </row>
        <row r="490">
          <cell r="C490">
            <v>148.2</v>
          </cell>
        </row>
        <row r="491">
          <cell r="C491">
            <v>99.5</v>
          </cell>
        </row>
        <row r="492">
          <cell r="C492">
            <v>123.2</v>
          </cell>
        </row>
        <row r="493">
          <cell r="C493">
            <v>168</v>
          </cell>
        </row>
        <row r="494">
          <cell r="C494">
            <v>165</v>
          </cell>
        </row>
        <row r="495">
          <cell r="C495">
            <v>171.5</v>
          </cell>
        </row>
        <row r="496">
          <cell r="C496">
            <v>170.9</v>
          </cell>
        </row>
        <row r="497">
          <cell r="C497">
            <v>188.9</v>
          </cell>
        </row>
        <row r="498">
          <cell r="C498">
            <v>181.6</v>
          </cell>
        </row>
        <row r="499">
          <cell r="C499">
            <v>184.9</v>
          </cell>
        </row>
        <row r="500">
          <cell r="C500">
            <v>187</v>
          </cell>
        </row>
        <row r="501">
          <cell r="C501">
            <v>202.3</v>
          </cell>
        </row>
        <row r="502">
          <cell r="C502">
            <v>183.1</v>
          </cell>
        </row>
        <row r="503">
          <cell r="C503">
            <v>163.9</v>
          </cell>
        </row>
        <row r="504">
          <cell r="C504">
            <v>155.9</v>
          </cell>
        </row>
        <row r="505">
          <cell r="C505">
            <v>194.5</v>
          </cell>
        </row>
        <row r="506">
          <cell r="C506">
            <v>189.8</v>
          </cell>
        </row>
        <row r="507">
          <cell r="C507">
            <v>209.3</v>
          </cell>
        </row>
        <row r="508">
          <cell r="C508">
            <v>169.4</v>
          </cell>
        </row>
        <row r="509">
          <cell r="C509">
            <v>213.9</v>
          </cell>
        </row>
        <row r="510">
          <cell r="C510">
            <v>140.9</v>
          </cell>
        </row>
        <row r="511">
          <cell r="C511">
            <v>149.9</v>
          </cell>
        </row>
        <row r="512">
          <cell r="C512">
            <v>169</v>
          </cell>
        </row>
        <row r="513">
          <cell r="C513">
            <v>216.2</v>
          </cell>
        </row>
        <row r="514">
          <cell r="C514">
            <v>228.2</v>
          </cell>
        </row>
        <row r="515">
          <cell r="C515">
            <v>227.2</v>
          </cell>
        </row>
        <row r="516">
          <cell r="C516">
            <v>212.8</v>
          </cell>
        </row>
        <row r="517">
          <cell r="C517">
            <v>125.7</v>
          </cell>
        </row>
        <row r="518">
          <cell r="C518">
            <v>126.9</v>
          </cell>
        </row>
        <row r="519">
          <cell r="C519">
            <v>158</v>
          </cell>
        </row>
        <row r="520">
          <cell r="C520">
            <v>165</v>
          </cell>
        </row>
        <row r="521">
          <cell r="C521">
            <v>153.3</v>
          </cell>
        </row>
        <row r="522">
          <cell r="C522">
            <v>106.9</v>
          </cell>
        </row>
        <row r="523">
          <cell r="C523">
            <v>118.2</v>
          </cell>
        </row>
        <row r="524">
          <cell r="C524">
            <v>167.6</v>
          </cell>
        </row>
        <row r="525">
          <cell r="C525">
            <v>166.8</v>
          </cell>
        </row>
        <row r="526">
          <cell r="C526">
            <v>178.4</v>
          </cell>
        </row>
        <row r="527">
          <cell r="C527">
            <v>166</v>
          </cell>
        </row>
        <row r="528">
          <cell r="C528">
            <v>208.9</v>
          </cell>
        </row>
        <row r="529">
          <cell r="C529">
            <v>184.4</v>
          </cell>
        </row>
        <row r="530">
          <cell r="C530">
            <v>190.7</v>
          </cell>
        </row>
        <row r="531">
          <cell r="C531">
            <v>193.4</v>
          </cell>
        </row>
        <row r="532">
          <cell r="C532">
            <v>187.8</v>
          </cell>
        </row>
        <row r="533">
          <cell r="C533">
            <v>165</v>
          </cell>
        </row>
        <row r="534">
          <cell r="C534">
            <v>211.3</v>
          </cell>
        </row>
        <row r="535">
          <cell r="C535">
            <v>163.2</v>
          </cell>
        </row>
        <row r="536">
          <cell r="C536">
            <v>197.7</v>
          </cell>
        </row>
        <row r="537">
          <cell r="C537">
            <v>246.7</v>
          </cell>
        </row>
        <row r="538">
          <cell r="C538">
            <v>215.6</v>
          </cell>
        </row>
        <row r="539">
          <cell r="C539">
            <v>182</v>
          </cell>
        </row>
        <row r="540">
          <cell r="C540">
            <v>180.7</v>
          </cell>
        </row>
        <row r="541">
          <cell r="C541">
            <v>144.5</v>
          </cell>
        </row>
        <row r="542">
          <cell r="C542">
            <v>175</v>
          </cell>
        </row>
        <row r="543">
          <cell r="C543">
            <v>175.6</v>
          </cell>
        </row>
        <row r="544">
          <cell r="C544">
            <v>219.2</v>
          </cell>
        </row>
        <row r="545">
          <cell r="C545">
            <v>237.7</v>
          </cell>
        </row>
        <row r="546">
          <cell r="C546">
            <v>234.2</v>
          </cell>
        </row>
        <row r="547">
          <cell r="C547">
            <v>214.5</v>
          </cell>
        </row>
        <row r="548">
          <cell r="C548">
            <v>126.2</v>
          </cell>
        </row>
        <row r="549">
          <cell r="C549">
            <v>115.7</v>
          </cell>
        </row>
        <row r="550">
          <cell r="C550">
            <v>164.8</v>
          </cell>
        </row>
        <row r="551">
          <cell r="C551">
            <v>164.5</v>
          </cell>
        </row>
        <row r="552">
          <cell r="C552">
            <v>144.9</v>
          </cell>
        </row>
        <row r="553">
          <cell r="C553">
            <v>99.1</v>
          </cell>
        </row>
        <row r="554">
          <cell r="C554">
            <v>123.5</v>
          </cell>
        </row>
        <row r="555">
          <cell r="C555">
            <v>161.3</v>
          </cell>
        </row>
        <row r="556">
          <cell r="C556">
            <v>161.3</v>
          </cell>
        </row>
        <row r="557">
          <cell r="C557">
            <v>184.1</v>
          </cell>
        </row>
        <row r="558">
          <cell r="C558">
            <v>171.3</v>
          </cell>
        </row>
        <row r="559">
          <cell r="C559">
            <v>210.1</v>
          </cell>
        </row>
        <row r="560">
          <cell r="C560">
            <v>171.1</v>
          </cell>
        </row>
        <row r="561">
          <cell r="C561">
            <v>191.9</v>
          </cell>
        </row>
        <row r="562">
          <cell r="C562">
            <v>194.4</v>
          </cell>
        </row>
        <row r="563">
          <cell r="C563">
            <v>245.1</v>
          </cell>
        </row>
        <row r="564">
          <cell r="C564">
            <v>164.7</v>
          </cell>
        </row>
        <row r="565">
          <cell r="C565">
            <v>119.5</v>
          </cell>
        </row>
        <row r="566">
          <cell r="C566">
            <v>150.1</v>
          </cell>
        </row>
        <row r="567">
          <cell r="C567">
            <v>187.9</v>
          </cell>
        </row>
        <row r="568">
          <cell r="C568">
            <v>205.2</v>
          </cell>
        </row>
        <row r="569">
          <cell r="C569">
            <v>219.9</v>
          </cell>
        </row>
        <row r="570">
          <cell r="C570">
            <v>171.7</v>
          </cell>
        </row>
        <row r="571">
          <cell r="C571">
            <v>143.8</v>
          </cell>
        </row>
        <row r="572">
          <cell r="C572">
            <v>143</v>
          </cell>
        </row>
        <row r="573">
          <cell r="C573">
            <v>161</v>
          </cell>
        </row>
        <row r="574">
          <cell r="C574">
            <v>137</v>
          </cell>
        </row>
        <row r="575">
          <cell r="C575">
            <v>187.8</v>
          </cell>
        </row>
        <row r="576">
          <cell r="C576">
            <v>190.7</v>
          </cell>
        </row>
        <row r="577">
          <cell r="C577">
            <v>190.6</v>
          </cell>
        </row>
        <row r="578">
          <cell r="C578">
            <v>233.8</v>
          </cell>
        </row>
        <row r="579">
          <cell r="C579">
            <v>147</v>
          </cell>
        </row>
        <row r="580">
          <cell r="C580">
            <v>117</v>
          </cell>
        </row>
        <row r="581">
          <cell r="C581">
            <v>147.6</v>
          </cell>
        </row>
        <row r="582">
          <cell r="C582">
            <v>163.5</v>
          </cell>
        </row>
        <row r="583">
          <cell r="C583">
            <v>135.4</v>
          </cell>
        </row>
        <row r="584">
          <cell r="C584">
            <v>100.6</v>
          </cell>
        </row>
        <row r="585">
          <cell r="C585">
            <v>121</v>
          </cell>
        </row>
        <row r="586">
          <cell r="C586">
            <v>157.2</v>
          </cell>
        </row>
        <row r="587">
          <cell r="C587">
            <v>178.4</v>
          </cell>
        </row>
        <row r="588">
          <cell r="C588">
            <v>158</v>
          </cell>
        </row>
        <row r="589">
          <cell r="C589">
            <v>165.1</v>
          </cell>
        </row>
        <row r="590">
          <cell r="C590">
            <v>181.4</v>
          </cell>
        </row>
        <row r="591">
          <cell r="C591">
            <v>165.8</v>
          </cell>
        </row>
        <row r="592">
          <cell r="C592">
            <v>198.6</v>
          </cell>
        </row>
        <row r="593">
          <cell r="C593">
            <v>201.7</v>
          </cell>
        </row>
        <row r="594">
          <cell r="C594">
            <v>208.3</v>
          </cell>
        </row>
        <row r="595">
          <cell r="C595">
            <v>173.1</v>
          </cell>
        </row>
        <row r="596">
          <cell r="C596">
            <v>198.1</v>
          </cell>
        </row>
        <row r="597">
          <cell r="C597">
            <v>172.9</v>
          </cell>
        </row>
        <row r="598">
          <cell r="C598">
            <v>204.4</v>
          </cell>
        </row>
        <row r="599">
          <cell r="C599">
            <v>230.6</v>
          </cell>
        </row>
        <row r="600">
          <cell r="C600">
            <v>218.4</v>
          </cell>
        </row>
        <row r="601">
          <cell r="C601">
            <v>169.8</v>
          </cell>
        </row>
        <row r="602">
          <cell r="C602">
            <v>156.9</v>
          </cell>
        </row>
        <row r="603">
          <cell r="C603">
            <v>145.5</v>
          </cell>
        </row>
        <row r="604">
          <cell r="C604">
            <v>177.9</v>
          </cell>
        </row>
        <row r="605">
          <cell r="C605">
            <v>144.1</v>
          </cell>
        </row>
        <row r="606">
          <cell r="C606">
            <v>162.7</v>
          </cell>
        </row>
        <row r="607">
          <cell r="C607">
            <v>166.4</v>
          </cell>
        </row>
        <row r="608">
          <cell r="C608">
            <v>166.2</v>
          </cell>
        </row>
        <row r="609">
          <cell r="C609">
            <v>196.8</v>
          </cell>
        </row>
        <row r="610">
          <cell r="C610">
            <v>99.2</v>
          </cell>
        </row>
        <row r="611">
          <cell r="C611">
            <v>107.7</v>
          </cell>
        </row>
        <row r="612">
          <cell r="C612">
            <v>157.1</v>
          </cell>
        </row>
        <row r="613">
          <cell r="C613">
            <v>180.3</v>
          </cell>
        </row>
        <row r="614">
          <cell r="C614">
            <v>137</v>
          </cell>
        </row>
        <row r="615">
          <cell r="C615">
            <v>96.6</v>
          </cell>
        </row>
        <row r="616">
          <cell r="C616">
            <v>122</v>
          </cell>
        </row>
        <row r="617">
          <cell r="C617">
            <v>167.1</v>
          </cell>
        </row>
        <row r="618">
          <cell r="C618">
            <v>161.8</v>
          </cell>
        </row>
        <row r="619">
          <cell r="C619">
            <v>166.6</v>
          </cell>
        </row>
        <row r="620">
          <cell r="C620">
            <v>164</v>
          </cell>
        </row>
        <row r="621">
          <cell r="C621">
            <v>168.8</v>
          </cell>
        </row>
        <row r="622">
          <cell r="C622">
            <v>171.1</v>
          </cell>
        </row>
        <row r="623">
          <cell r="C623">
            <v>188.6</v>
          </cell>
        </row>
        <row r="624">
          <cell r="C624">
            <v>190.2</v>
          </cell>
        </row>
        <row r="625">
          <cell r="C625">
            <v>215.7</v>
          </cell>
        </row>
        <row r="626">
          <cell r="C626">
            <v>166.8</v>
          </cell>
        </row>
        <row r="627">
          <cell r="C627">
            <v>164.7</v>
          </cell>
        </row>
        <row r="628">
          <cell r="C628">
            <v>164.4</v>
          </cell>
        </row>
        <row r="629">
          <cell r="C629">
            <v>198.2</v>
          </cell>
        </row>
        <row r="630">
          <cell r="C630">
            <v>200.3</v>
          </cell>
        </row>
        <row r="631">
          <cell r="C631">
            <v>210.5</v>
          </cell>
        </row>
        <row r="632">
          <cell r="C632">
            <v>169.2</v>
          </cell>
        </row>
        <row r="633">
          <cell r="C633">
            <v>219.4</v>
          </cell>
        </row>
        <row r="634">
          <cell r="C634">
            <v>148.4</v>
          </cell>
        </row>
        <row r="635">
          <cell r="C635">
            <v>138.2</v>
          </cell>
        </row>
        <row r="636">
          <cell r="C636">
            <v>151.8</v>
          </cell>
        </row>
        <row r="637">
          <cell r="C637">
            <v>183.4</v>
          </cell>
        </row>
        <row r="638">
          <cell r="C638">
            <v>179.6</v>
          </cell>
        </row>
        <row r="639">
          <cell r="C639">
            <v>179.5</v>
          </cell>
        </row>
        <row r="640">
          <cell r="C640">
            <v>238.2</v>
          </cell>
        </row>
        <row r="641">
          <cell r="C641">
            <v>181.1</v>
          </cell>
        </row>
        <row r="642">
          <cell r="C642">
            <v>153.6</v>
          </cell>
        </row>
        <row r="643">
          <cell r="C643">
            <v>166.3</v>
          </cell>
        </row>
        <row r="644">
          <cell r="C644">
            <v>179.4</v>
          </cell>
        </row>
        <row r="645">
          <cell r="C645">
            <v>136.5</v>
          </cell>
        </row>
        <row r="646">
          <cell r="C646">
            <v>94.8</v>
          </cell>
        </row>
        <row r="647">
          <cell r="C647">
            <v>124.9</v>
          </cell>
        </row>
        <row r="648">
          <cell r="C648">
            <v>164.6</v>
          </cell>
        </row>
        <row r="649">
          <cell r="C649">
            <v>171.6</v>
          </cell>
        </row>
        <row r="650">
          <cell r="C650">
            <v>196.1</v>
          </cell>
        </row>
        <row r="651">
          <cell r="C651">
            <v>165.3</v>
          </cell>
        </row>
        <row r="652">
          <cell r="C652">
            <v>180.6</v>
          </cell>
        </row>
        <row r="653">
          <cell r="C653">
            <v>168.6</v>
          </cell>
        </row>
        <row r="654">
          <cell r="C654">
            <v>198.7</v>
          </cell>
        </row>
        <row r="655">
          <cell r="C655">
            <v>200.8</v>
          </cell>
        </row>
        <row r="656">
          <cell r="C656">
            <v>254.6</v>
          </cell>
        </row>
        <row r="657">
          <cell r="C657">
            <v>169.1</v>
          </cell>
        </row>
        <row r="658">
          <cell r="C658">
            <v>190.1</v>
          </cell>
        </row>
        <row r="659">
          <cell r="C659">
            <v>160.5</v>
          </cell>
        </row>
        <row r="660">
          <cell r="C660">
            <v>190.6</v>
          </cell>
        </row>
        <row r="661">
          <cell r="C661">
            <v>212.4</v>
          </cell>
        </row>
        <row r="662">
          <cell r="C662">
            <v>208.7</v>
          </cell>
        </row>
        <row r="663">
          <cell r="C663">
            <v>183.1</v>
          </cell>
        </row>
        <row r="664">
          <cell r="C664">
            <v>187.4</v>
          </cell>
        </row>
        <row r="665">
          <cell r="C665">
            <v>139.2</v>
          </cell>
        </row>
        <row r="666">
          <cell r="C666">
            <v>147.2</v>
          </cell>
        </row>
        <row r="667">
          <cell r="C667">
            <v>161.1</v>
          </cell>
        </row>
        <row r="668">
          <cell r="C668">
            <v>160.1</v>
          </cell>
        </row>
        <row r="669">
          <cell r="C669">
            <v>156.8</v>
          </cell>
        </row>
        <row r="670">
          <cell r="C670">
            <v>155.2</v>
          </cell>
        </row>
        <row r="671">
          <cell r="C671">
            <v>217.3</v>
          </cell>
        </row>
        <row r="672">
          <cell r="C672">
            <v>129.5</v>
          </cell>
        </row>
        <row r="673">
          <cell r="C673">
            <v>138</v>
          </cell>
        </row>
        <row r="674">
          <cell r="C674">
            <v>153.5</v>
          </cell>
        </row>
        <row r="675">
          <cell r="C675">
            <v>169.8</v>
          </cell>
        </row>
        <row r="676">
          <cell r="C676">
            <v>139.9</v>
          </cell>
        </row>
        <row r="677">
          <cell r="C677">
            <v>98.7</v>
          </cell>
        </row>
        <row r="678">
          <cell r="C678">
            <v>124.1</v>
          </cell>
        </row>
        <row r="679">
          <cell r="C679">
            <v>162.4</v>
          </cell>
        </row>
        <row r="680">
          <cell r="C680">
            <v>171.9</v>
          </cell>
        </row>
        <row r="681">
          <cell r="C681">
            <v>181.5</v>
          </cell>
        </row>
        <row r="682">
          <cell r="C682">
            <v>171.9</v>
          </cell>
        </row>
        <row r="683">
          <cell r="C683">
            <v>163.7</v>
          </cell>
        </row>
        <row r="684">
          <cell r="C684">
            <v>169.6</v>
          </cell>
        </row>
        <row r="685">
          <cell r="C685">
            <v>191.5</v>
          </cell>
        </row>
        <row r="686">
          <cell r="C686">
            <v>193.1</v>
          </cell>
        </row>
        <row r="687">
          <cell r="C687">
            <v>201.2</v>
          </cell>
        </row>
        <row r="688">
          <cell r="C688">
            <v>182.2</v>
          </cell>
        </row>
        <row r="689">
          <cell r="C689">
            <v>184</v>
          </cell>
        </row>
        <row r="690">
          <cell r="C690">
            <v>167.3</v>
          </cell>
        </row>
        <row r="691">
          <cell r="C691">
            <v>197</v>
          </cell>
        </row>
        <row r="692">
          <cell r="C692">
            <v>219</v>
          </cell>
        </row>
        <row r="693">
          <cell r="C693">
            <v>210.3</v>
          </cell>
        </row>
        <row r="694">
          <cell r="C694">
            <v>168.2</v>
          </cell>
        </row>
        <row r="695">
          <cell r="C695">
            <v>201.5</v>
          </cell>
        </row>
        <row r="696">
          <cell r="C696">
            <v>148.8</v>
          </cell>
        </row>
        <row r="697">
          <cell r="C697">
            <v>142.2</v>
          </cell>
        </row>
        <row r="698">
          <cell r="C698">
            <v>144.2</v>
          </cell>
        </row>
        <row r="699">
          <cell r="C699">
            <v>184.6</v>
          </cell>
        </row>
        <row r="700">
          <cell r="C700">
            <v>191.6</v>
          </cell>
        </row>
        <row r="701">
          <cell r="C701">
            <v>188.8</v>
          </cell>
        </row>
        <row r="702">
          <cell r="C702">
            <v>232.4</v>
          </cell>
        </row>
        <row r="703">
          <cell r="C703">
            <v>98.3</v>
          </cell>
        </row>
        <row r="704">
          <cell r="C704">
            <v>116.9</v>
          </cell>
        </row>
        <row r="705">
          <cell r="C705">
            <v>157.8</v>
          </cell>
        </row>
        <row r="706">
          <cell r="C706">
            <v>169.2</v>
          </cell>
        </row>
        <row r="707">
          <cell r="C707">
            <v>136</v>
          </cell>
        </row>
        <row r="708">
          <cell r="C708">
            <v>101.4</v>
          </cell>
        </row>
        <row r="709">
          <cell r="C709">
            <v>123.5</v>
          </cell>
        </row>
        <row r="710">
          <cell r="C710">
            <v>167.6</v>
          </cell>
        </row>
        <row r="711">
          <cell r="C711">
            <v>179.2</v>
          </cell>
        </row>
        <row r="712">
          <cell r="C712">
            <v>173.8</v>
          </cell>
        </row>
        <row r="713">
          <cell r="C713">
            <v>162.8</v>
          </cell>
        </row>
        <row r="714">
          <cell r="C714">
            <v>183</v>
          </cell>
        </row>
        <row r="715">
          <cell r="C715">
            <v>174.4</v>
          </cell>
        </row>
        <row r="716">
          <cell r="C716">
            <v>181.3</v>
          </cell>
        </row>
        <row r="717">
          <cell r="C717">
            <v>182.9</v>
          </cell>
        </row>
        <row r="718">
          <cell r="C718">
            <v>208.9</v>
          </cell>
        </row>
        <row r="719">
          <cell r="C719">
            <v>164.3</v>
          </cell>
        </row>
        <row r="720">
          <cell r="C720">
            <v>168</v>
          </cell>
        </row>
        <row r="721">
          <cell r="C721">
            <v>163.7</v>
          </cell>
        </row>
        <row r="722">
          <cell r="C722">
            <v>197.4</v>
          </cell>
        </row>
        <row r="723">
          <cell r="C723">
            <v>206.1</v>
          </cell>
        </row>
        <row r="724">
          <cell r="C724">
            <v>173.7</v>
          </cell>
        </row>
        <row r="725">
          <cell r="C725">
            <v>182.1</v>
          </cell>
        </row>
        <row r="726">
          <cell r="C726">
            <v>164</v>
          </cell>
        </row>
        <row r="727">
          <cell r="C727">
            <v>138.6</v>
          </cell>
        </row>
        <row r="728">
          <cell r="C728">
            <v>151.1</v>
          </cell>
        </row>
        <row r="729">
          <cell r="C729">
            <v>136.7</v>
          </cell>
        </row>
        <row r="730">
          <cell r="C730">
            <v>185.1</v>
          </cell>
        </row>
        <row r="731">
          <cell r="C731">
            <v>200.2</v>
          </cell>
        </row>
        <row r="732">
          <cell r="C732">
            <v>197.6</v>
          </cell>
        </row>
        <row r="733">
          <cell r="C733">
            <v>202.7</v>
          </cell>
        </row>
        <row r="734">
          <cell r="C734">
            <v>87.7</v>
          </cell>
        </row>
        <row r="735">
          <cell r="C735">
            <v>101.6</v>
          </cell>
        </row>
        <row r="736">
          <cell r="C736">
            <v>161.7</v>
          </cell>
        </row>
        <row r="737">
          <cell r="C737">
            <v>185.5</v>
          </cell>
        </row>
        <row r="738">
          <cell r="C738">
            <v>153.7</v>
          </cell>
        </row>
        <row r="739">
          <cell r="C739">
            <v>100.7</v>
          </cell>
        </row>
        <row r="740">
          <cell r="C740">
            <v>114.7</v>
          </cell>
        </row>
        <row r="741">
          <cell r="C741">
            <v>196.4</v>
          </cell>
        </row>
        <row r="742">
          <cell r="C742">
            <v>159.6</v>
          </cell>
        </row>
        <row r="743">
          <cell r="C743">
            <v>203.4</v>
          </cell>
        </row>
        <row r="744">
          <cell r="C744">
            <v>161.6</v>
          </cell>
        </row>
        <row r="745">
          <cell r="C745">
            <v>193.1</v>
          </cell>
        </row>
        <row r="746">
          <cell r="C746">
            <v>172.8</v>
          </cell>
        </row>
        <row r="747">
          <cell r="C747">
            <v>195</v>
          </cell>
        </row>
        <row r="748">
          <cell r="C748">
            <v>197.2</v>
          </cell>
        </row>
        <row r="749">
          <cell r="C749">
            <v>222.8</v>
          </cell>
        </row>
        <row r="750">
          <cell r="C750">
            <v>184.5</v>
          </cell>
        </row>
        <row r="751">
          <cell r="C751">
            <v>143.4</v>
          </cell>
        </row>
        <row r="752">
          <cell r="C752">
            <v>158.7</v>
          </cell>
        </row>
        <row r="753">
          <cell r="C753">
            <v>196</v>
          </cell>
        </row>
        <row r="754">
          <cell r="C754">
            <v>216.6</v>
          </cell>
        </row>
        <row r="755">
          <cell r="C755">
            <v>216.2</v>
          </cell>
        </row>
        <row r="756">
          <cell r="C756">
            <v>178.1</v>
          </cell>
        </row>
        <row r="757">
          <cell r="C757">
            <v>158.5</v>
          </cell>
        </row>
        <row r="758">
          <cell r="C758">
            <v>137</v>
          </cell>
        </row>
        <row r="759">
          <cell r="C759">
            <v>166.2</v>
          </cell>
        </row>
        <row r="760">
          <cell r="C760">
            <v>162</v>
          </cell>
        </row>
        <row r="761">
          <cell r="C761">
            <v>169.3</v>
          </cell>
        </row>
        <row r="762">
          <cell r="C762">
            <v>167.4</v>
          </cell>
        </row>
        <row r="763">
          <cell r="C763">
            <v>168.2</v>
          </cell>
        </row>
        <row r="764">
          <cell r="C764">
            <v>233.2</v>
          </cell>
        </row>
        <row r="765">
          <cell r="C765">
            <v>72.5</v>
          </cell>
        </row>
        <row r="766">
          <cell r="C766">
            <v>114.8</v>
          </cell>
        </row>
        <row r="767">
          <cell r="C767">
            <v>166.3</v>
          </cell>
        </row>
        <row r="768">
          <cell r="C768">
            <v>166</v>
          </cell>
        </row>
        <row r="769">
          <cell r="C769">
            <v>149.9</v>
          </cell>
        </row>
        <row r="770">
          <cell r="C770">
            <v>98.1</v>
          </cell>
        </row>
        <row r="771">
          <cell r="C771">
            <v>116.7</v>
          </cell>
        </row>
        <row r="772">
          <cell r="C772">
            <v>157.8</v>
          </cell>
        </row>
        <row r="773">
          <cell r="C773">
            <v>174</v>
          </cell>
        </row>
        <row r="774">
          <cell r="C774">
            <v>172</v>
          </cell>
        </row>
        <row r="775">
          <cell r="C775">
            <v>174.1</v>
          </cell>
        </row>
        <row r="776">
          <cell r="C776">
            <v>170.3</v>
          </cell>
        </row>
        <row r="777">
          <cell r="C777">
            <v>177.2</v>
          </cell>
        </row>
        <row r="778">
          <cell r="C778">
            <v>191.3</v>
          </cell>
        </row>
        <row r="779">
          <cell r="C779">
            <v>192.8</v>
          </cell>
        </row>
        <row r="780">
          <cell r="C780">
            <v>224.5</v>
          </cell>
        </row>
        <row r="781">
          <cell r="C781">
            <v>166.8</v>
          </cell>
        </row>
        <row r="782">
          <cell r="C782">
            <v>197</v>
          </cell>
        </row>
        <row r="783">
          <cell r="C783">
            <v>157.4</v>
          </cell>
        </row>
        <row r="784">
          <cell r="C784">
            <v>189</v>
          </cell>
        </row>
        <row r="785">
          <cell r="C785">
            <v>211.8</v>
          </cell>
        </row>
        <row r="786">
          <cell r="C786">
            <v>208.6</v>
          </cell>
        </row>
        <row r="787">
          <cell r="C787">
            <v>177.1</v>
          </cell>
        </row>
        <row r="788">
          <cell r="C788">
            <v>193.2</v>
          </cell>
        </row>
        <row r="789">
          <cell r="C789">
            <v>149.5</v>
          </cell>
        </row>
        <row r="790">
          <cell r="C790">
            <v>176.6</v>
          </cell>
        </row>
        <row r="791">
          <cell r="C791">
            <v>146.2</v>
          </cell>
        </row>
        <row r="792">
          <cell r="C792">
            <v>192.1</v>
          </cell>
        </row>
        <row r="793">
          <cell r="C793">
            <v>199.6</v>
          </cell>
        </row>
        <row r="794">
          <cell r="C794">
            <v>199.6</v>
          </cell>
        </row>
        <row r="795">
          <cell r="C795">
            <v>223.1</v>
          </cell>
        </row>
        <row r="796">
          <cell r="C796">
            <v>95.1</v>
          </cell>
        </row>
        <row r="797">
          <cell r="C797">
            <v>109.5</v>
          </cell>
        </row>
        <row r="798">
          <cell r="C798">
            <v>163.6</v>
          </cell>
        </row>
        <row r="799">
          <cell r="C799">
            <v>168.5</v>
          </cell>
        </row>
        <row r="800">
          <cell r="C800">
            <v>148.7</v>
          </cell>
        </row>
        <row r="801">
          <cell r="C801">
            <v>95.3</v>
          </cell>
        </row>
        <row r="802">
          <cell r="C802">
            <v>130.7</v>
          </cell>
        </row>
        <row r="803">
          <cell r="C803">
            <v>186.2</v>
          </cell>
        </row>
        <row r="804">
          <cell r="C804">
            <v>184.6</v>
          </cell>
        </row>
        <row r="805">
          <cell r="C805">
            <v>184.1</v>
          </cell>
        </row>
        <row r="806">
          <cell r="C806">
            <v>166.4</v>
          </cell>
        </row>
        <row r="807">
          <cell r="C807">
            <v>191.4</v>
          </cell>
        </row>
        <row r="808">
          <cell r="C808">
            <v>178.7</v>
          </cell>
        </row>
        <row r="809">
          <cell r="C809">
            <v>210.5</v>
          </cell>
        </row>
        <row r="810">
          <cell r="C810">
            <v>212.8</v>
          </cell>
        </row>
        <row r="811">
          <cell r="C811">
            <v>249.2</v>
          </cell>
        </row>
        <row r="812">
          <cell r="C812">
            <v>166.1</v>
          </cell>
        </row>
        <row r="813">
          <cell r="C813">
            <v>147</v>
          </cell>
        </row>
        <row r="814">
          <cell r="C814">
            <v>149.8</v>
          </cell>
        </row>
        <row r="815">
          <cell r="C815">
            <v>207.2</v>
          </cell>
        </row>
        <row r="816">
          <cell r="C816">
            <v>260</v>
          </cell>
        </row>
        <row r="817">
          <cell r="C817">
            <v>216.4</v>
          </cell>
        </row>
        <row r="818">
          <cell r="C818">
            <v>195.3</v>
          </cell>
        </row>
        <row r="819">
          <cell r="C819">
            <v>167.2</v>
          </cell>
        </row>
        <row r="820">
          <cell r="C820">
            <v>163.3</v>
          </cell>
        </row>
        <row r="821">
          <cell r="C821">
            <v>145.7</v>
          </cell>
        </row>
        <row r="822">
          <cell r="C822">
            <v>141.7</v>
          </cell>
        </row>
        <row r="823">
          <cell r="C823">
            <v>184.6</v>
          </cell>
        </row>
        <row r="824">
          <cell r="C824">
            <v>188.7</v>
          </cell>
        </row>
        <row r="825">
          <cell r="C825">
            <v>188.6</v>
          </cell>
        </row>
        <row r="826">
          <cell r="C826">
            <v>197.8</v>
          </cell>
        </row>
        <row r="827">
          <cell r="C827">
            <v>123.8</v>
          </cell>
        </row>
        <row r="828">
          <cell r="C828">
            <v>119.7</v>
          </cell>
        </row>
        <row r="829">
          <cell r="C829">
            <v>167.4</v>
          </cell>
        </row>
        <row r="830">
          <cell r="C830">
            <v>178.5</v>
          </cell>
        </row>
        <row r="831">
          <cell r="C831">
            <v>152.3</v>
          </cell>
        </row>
        <row r="832">
          <cell r="C832">
            <v>97.7</v>
          </cell>
        </row>
        <row r="833">
          <cell r="C833">
            <v>132.5</v>
          </cell>
        </row>
        <row r="834">
          <cell r="C834">
            <v>151.3</v>
          </cell>
        </row>
        <row r="835">
          <cell r="C835">
            <v>159.6</v>
          </cell>
        </row>
        <row r="836">
          <cell r="C836">
            <v>169.7</v>
          </cell>
        </row>
        <row r="837">
          <cell r="C837">
            <v>177.3</v>
          </cell>
        </row>
        <row r="838">
          <cell r="C838">
            <v>180.9</v>
          </cell>
        </row>
        <row r="839">
          <cell r="C839">
            <v>166.8</v>
          </cell>
        </row>
        <row r="840">
          <cell r="C840">
            <v>185.7</v>
          </cell>
        </row>
        <row r="841">
          <cell r="C841">
            <v>187.4</v>
          </cell>
        </row>
        <row r="842">
          <cell r="C842">
            <v>238.1</v>
          </cell>
        </row>
        <row r="843">
          <cell r="C843">
            <v>170.4</v>
          </cell>
        </row>
        <row r="844">
          <cell r="C844">
            <v>166.6</v>
          </cell>
        </row>
        <row r="845">
          <cell r="C845">
            <v>148.2</v>
          </cell>
        </row>
        <row r="846">
          <cell r="C846">
            <v>184.8</v>
          </cell>
        </row>
        <row r="847">
          <cell r="C847">
            <v>192.8</v>
          </cell>
        </row>
        <row r="848">
          <cell r="C848">
            <v>198.9</v>
          </cell>
        </row>
        <row r="849">
          <cell r="C849">
            <v>176.5</v>
          </cell>
        </row>
        <row r="850">
          <cell r="C850">
            <v>297.8</v>
          </cell>
        </row>
        <row r="851">
          <cell r="C851">
            <v>134.6</v>
          </cell>
        </row>
        <row r="852">
          <cell r="C852">
            <v>153.2</v>
          </cell>
        </row>
        <row r="853">
          <cell r="C853">
            <v>143.8</v>
          </cell>
        </row>
        <row r="854">
          <cell r="C854">
            <v>173</v>
          </cell>
        </row>
        <row r="855">
          <cell r="C855">
            <v>171.8</v>
          </cell>
        </row>
        <row r="856">
          <cell r="C856">
            <v>177.3</v>
          </cell>
        </row>
        <row r="857">
          <cell r="C857">
            <v>204.7</v>
          </cell>
        </row>
        <row r="858">
          <cell r="C858">
            <v>143.3</v>
          </cell>
        </row>
        <row r="859">
          <cell r="C859">
            <v>110.9</v>
          </cell>
        </row>
        <row r="860">
          <cell r="C860">
            <v>156.9</v>
          </cell>
        </row>
        <row r="861">
          <cell r="C861">
            <v>171.3</v>
          </cell>
        </row>
        <row r="862">
          <cell r="C862">
            <v>148</v>
          </cell>
        </row>
        <row r="863">
          <cell r="C863">
            <v>97.8</v>
          </cell>
        </row>
        <row r="864">
          <cell r="C864">
            <v>133.7</v>
          </cell>
        </row>
        <row r="865">
          <cell r="C865">
            <v>163</v>
          </cell>
        </row>
        <row r="866">
          <cell r="C866">
            <v>167.9</v>
          </cell>
        </row>
        <row r="867">
          <cell r="C867">
            <v>174.4</v>
          </cell>
        </row>
        <row r="868">
          <cell r="C868">
            <v>160.9</v>
          </cell>
        </row>
        <row r="869">
          <cell r="C869">
            <v>175.9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30">
      <selection activeCell="N45" sqref="N45"/>
    </sheetView>
  </sheetViews>
  <sheetFormatPr defaultColWidth="9.140625" defaultRowHeight="12.75"/>
  <cols>
    <col min="1" max="1" width="13.57421875" style="4" customWidth="1"/>
    <col min="2" max="2" width="9.7109375" style="4" customWidth="1"/>
    <col min="3" max="3" width="14.00390625" style="4" customWidth="1"/>
    <col min="4" max="4" width="10.57421875" style="4" customWidth="1"/>
    <col min="5" max="5" width="10.00390625" style="4" customWidth="1"/>
    <col min="6" max="6" width="7.8515625" style="4" customWidth="1"/>
    <col min="7" max="7" width="12.28125" style="4" customWidth="1"/>
    <col min="8" max="8" width="11.140625" style="4" customWidth="1"/>
    <col min="9" max="9" width="16.421875" style="4" customWidth="1"/>
    <col min="10" max="10" width="10.8515625" style="4" customWidth="1"/>
    <col min="11" max="11" width="6.57421875" style="4" customWidth="1"/>
    <col min="12" max="16384" width="9.140625" style="4" customWidth="1"/>
  </cols>
  <sheetData>
    <row r="1" spans="1:9" ht="18.75" customHeight="1">
      <c r="A1" s="197" t="s">
        <v>9</v>
      </c>
      <c r="B1" s="197"/>
      <c r="C1" s="197"/>
      <c r="D1" s="197"/>
      <c r="E1" s="197"/>
      <c r="F1" s="197"/>
      <c r="G1" s="197"/>
      <c r="H1" s="197"/>
      <c r="I1" s="197"/>
    </row>
    <row r="2" spans="1:9" ht="18.75" customHeight="1">
      <c r="A2" s="196" t="s">
        <v>11</v>
      </c>
      <c r="B2" s="196"/>
      <c r="C2" s="196"/>
      <c r="D2" s="196"/>
      <c r="E2" s="196"/>
      <c r="F2" s="196"/>
      <c r="G2" s="196"/>
      <c r="H2" s="196"/>
      <c r="I2" s="196"/>
    </row>
    <row r="3" spans="1:9" ht="18.75" customHeight="1">
      <c r="A3" s="197" t="s">
        <v>63</v>
      </c>
      <c r="B3" s="197"/>
      <c r="C3" s="197"/>
      <c r="D3" s="197"/>
      <c r="E3" s="197"/>
      <c r="F3" s="197"/>
      <c r="G3" s="197"/>
      <c r="H3" s="197"/>
      <c r="I3" s="197"/>
    </row>
    <row r="4" spans="1:9" ht="18.75" customHeight="1">
      <c r="A4" s="197" t="s">
        <v>912</v>
      </c>
      <c r="B4" s="197"/>
      <c r="C4" s="197"/>
      <c r="D4" s="197"/>
      <c r="E4" s="197"/>
      <c r="F4" s="197"/>
      <c r="G4" s="197"/>
      <c r="H4" s="197"/>
      <c r="I4" s="197"/>
    </row>
    <row r="5" spans="1:9" ht="18.75" customHeight="1">
      <c r="A5" s="196" t="s">
        <v>10</v>
      </c>
      <c r="B5" s="196"/>
      <c r="C5" s="196"/>
      <c r="D5" s="196"/>
      <c r="E5" s="196"/>
      <c r="F5" s="196"/>
      <c r="G5" s="196"/>
      <c r="H5" s="196"/>
      <c r="I5" s="196"/>
    </row>
    <row r="6" spans="1:9" ht="6" customHeight="1">
      <c r="A6" s="1"/>
      <c r="B6" s="1"/>
      <c r="C6" s="1"/>
      <c r="D6" s="2"/>
      <c r="E6" s="2"/>
      <c r="F6" s="3"/>
      <c r="G6" s="1"/>
      <c r="H6" s="1"/>
      <c r="I6" s="1"/>
    </row>
    <row r="7" spans="1:9" ht="19.5" customHeight="1">
      <c r="A7" s="204" t="s">
        <v>6</v>
      </c>
      <c r="B7" s="205"/>
      <c r="C7" s="205"/>
      <c r="D7" s="205"/>
      <c r="E7" s="47" t="s">
        <v>61</v>
      </c>
      <c r="F7" s="41" t="s">
        <v>29</v>
      </c>
      <c r="G7" s="211" t="s">
        <v>0</v>
      </c>
      <c r="H7" s="212"/>
      <c r="I7" s="213"/>
    </row>
    <row r="8" spans="1:9" ht="18.75" customHeight="1">
      <c r="A8" s="208" t="s">
        <v>927</v>
      </c>
      <c r="B8" s="207"/>
      <c r="C8" s="206" t="s">
        <v>928</v>
      </c>
      <c r="D8" s="207"/>
      <c r="E8" s="48" t="s">
        <v>929</v>
      </c>
      <c r="F8" s="42" t="s">
        <v>28</v>
      </c>
      <c r="G8" s="214"/>
      <c r="H8" s="214"/>
      <c r="I8" s="215"/>
    </row>
    <row r="9" spans="1:9" ht="18">
      <c r="A9" s="27" t="s">
        <v>4</v>
      </c>
      <c r="B9" s="28" t="s">
        <v>5</v>
      </c>
      <c r="C9" s="29" t="s">
        <v>4</v>
      </c>
      <c r="D9" s="28" t="s">
        <v>3</v>
      </c>
      <c r="E9" s="49">
        <v>1387</v>
      </c>
      <c r="F9" s="42" t="s">
        <v>12</v>
      </c>
      <c r="G9" s="214"/>
      <c r="H9" s="214"/>
      <c r="I9" s="215"/>
    </row>
    <row r="10" spans="1:9" ht="18" customHeight="1">
      <c r="A10" s="43" t="s">
        <v>336</v>
      </c>
      <c r="B10" s="44" t="s">
        <v>131</v>
      </c>
      <c r="C10" s="43" t="s">
        <v>918</v>
      </c>
      <c r="D10" s="45" t="s">
        <v>101</v>
      </c>
      <c r="E10" s="15" t="s">
        <v>930</v>
      </c>
      <c r="F10" s="16" t="s">
        <v>58</v>
      </c>
      <c r="G10" s="216" t="s">
        <v>8</v>
      </c>
      <c r="H10" s="217"/>
      <c r="I10" s="218"/>
    </row>
    <row r="11" spans="1:9" ht="18" customHeight="1">
      <c r="A11" s="12"/>
      <c r="B11" s="11"/>
      <c r="C11" s="21"/>
      <c r="D11" s="22"/>
      <c r="E11" s="46"/>
      <c r="F11" s="17"/>
      <c r="G11" s="209" t="s">
        <v>7</v>
      </c>
      <c r="H11" s="209"/>
      <c r="I11" s="210"/>
    </row>
    <row r="12" spans="1:14" ht="18" customHeight="1">
      <c r="A12" s="13" t="s">
        <v>846</v>
      </c>
      <c r="B12" s="10" t="s">
        <v>115</v>
      </c>
      <c r="C12" s="13" t="s">
        <v>684</v>
      </c>
      <c r="D12" s="23" t="s">
        <v>128</v>
      </c>
      <c r="E12" s="19" t="s">
        <v>931</v>
      </c>
      <c r="F12" s="19" t="s">
        <v>30</v>
      </c>
      <c r="G12" s="209" t="s">
        <v>13</v>
      </c>
      <c r="H12" s="209"/>
      <c r="I12" s="210"/>
      <c r="K12" s="4" t="s">
        <v>1</v>
      </c>
      <c r="M12" s="5"/>
      <c r="N12" s="5"/>
    </row>
    <row r="13" spans="1:9" ht="18" customHeight="1">
      <c r="A13" s="34" t="s">
        <v>332</v>
      </c>
      <c r="B13" s="35" t="s">
        <v>264</v>
      </c>
      <c r="C13" s="34" t="s">
        <v>932</v>
      </c>
      <c r="D13" s="36" t="s">
        <v>261</v>
      </c>
      <c r="E13" s="37" t="s">
        <v>933</v>
      </c>
      <c r="F13" s="37" t="s">
        <v>31</v>
      </c>
      <c r="G13" s="198" t="s">
        <v>163</v>
      </c>
      <c r="H13" s="198"/>
      <c r="I13" s="201"/>
    </row>
    <row r="14" spans="1:9" ht="18" customHeight="1">
      <c r="A14" s="34" t="s">
        <v>336</v>
      </c>
      <c r="B14" s="35" t="s">
        <v>84</v>
      </c>
      <c r="C14" s="34" t="s">
        <v>934</v>
      </c>
      <c r="D14" s="36" t="s">
        <v>656</v>
      </c>
      <c r="E14" s="38" t="s">
        <v>935</v>
      </c>
      <c r="F14" s="37" t="s">
        <v>32</v>
      </c>
      <c r="G14" s="202" t="s">
        <v>150</v>
      </c>
      <c r="H14" s="202"/>
      <c r="I14" s="203"/>
    </row>
    <row r="15" spans="1:9" ht="18" customHeight="1">
      <c r="A15" s="34" t="s">
        <v>316</v>
      </c>
      <c r="B15" s="35" t="s">
        <v>123</v>
      </c>
      <c r="C15" s="34" t="s">
        <v>936</v>
      </c>
      <c r="D15" s="36" t="s">
        <v>890</v>
      </c>
      <c r="E15" s="38" t="s">
        <v>937</v>
      </c>
      <c r="F15" s="37" t="s">
        <v>33</v>
      </c>
      <c r="G15" s="198" t="s">
        <v>151</v>
      </c>
      <c r="H15" s="199"/>
      <c r="I15" s="200"/>
    </row>
    <row r="16" spans="1:9" ht="18" customHeight="1">
      <c r="A16" s="34" t="s">
        <v>318</v>
      </c>
      <c r="B16" s="35" t="s">
        <v>129</v>
      </c>
      <c r="C16" s="34" t="s">
        <v>434</v>
      </c>
      <c r="D16" s="36" t="s">
        <v>261</v>
      </c>
      <c r="E16" s="38" t="s">
        <v>938</v>
      </c>
      <c r="F16" s="37" t="s">
        <v>34</v>
      </c>
      <c r="G16" s="198" t="s">
        <v>152</v>
      </c>
      <c r="H16" s="199"/>
      <c r="I16" s="200"/>
    </row>
    <row r="17" spans="1:9" ht="18" customHeight="1">
      <c r="A17" s="34" t="s">
        <v>337</v>
      </c>
      <c r="B17" s="35" t="s">
        <v>258</v>
      </c>
      <c r="C17" s="34" t="s">
        <v>377</v>
      </c>
      <c r="D17" s="36" t="s">
        <v>327</v>
      </c>
      <c r="E17" s="38" t="s">
        <v>868</v>
      </c>
      <c r="F17" s="37" t="s">
        <v>35</v>
      </c>
      <c r="G17" s="198" t="s">
        <v>153</v>
      </c>
      <c r="H17" s="198"/>
      <c r="I17" s="201"/>
    </row>
    <row r="18" spans="1:9" ht="18" customHeight="1">
      <c r="A18" s="34" t="s">
        <v>613</v>
      </c>
      <c r="B18" s="35" t="s">
        <v>96</v>
      </c>
      <c r="C18" s="34" t="s">
        <v>939</v>
      </c>
      <c r="D18" s="36" t="s">
        <v>87</v>
      </c>
      <c r="E18" s="38" t="s">
        <v>940</v>
      </c>
      <c r="F18" s="37" t="s">
        <v>36</v>
      </c>
      <c r="G18" s="198" t="s">
        <v>154</v>
      </c>
      <c r="H18" s="199"/>
      <c r="I18" s="200"/>
    </row>
    <row r="19" spans="1:9" ht="18" customHeight="1">
      <c r="A19" s="34" t="s">
        <v>941</v>
      </c>
      <c r="B19" s="35" t="s">
        <v>83</v>
      </c>
      <c r="C19" s="34" t="s">
        <v>942</v>
      </c>
      <c r="D19" s="36" t="s">
        <v>130</v>
      </c>
      <c r="E19" s="38" t="s">
        <v>943</v>
      </c>
      <c r="F19" s="37" t="s">
        <v>37</v>
      </c>
      <c r="G19" s="198" t="s">
        <v>155</v>
      </c>
      <c r="H19" s="199"/>
      <c r="I19" s="200"/>
    </row>
    <row r="20" spans="1:9" ht="18" customHeight="1">
      <c r="A20" s="34" t="s">
        <v>430</v>
      </c>
      <c r="B20" s="35" t="s">
        <v>944</v>
      </c>
      <c r="C20" s="34" t="s">
        <v>945</v>
      </c>
      <c r="D20" s="36" t="s">
        <v>946</v>
      </c>
      <c r="E20" s="38" t="s">
        <v>947</v>
      </c>
      <c r="F20" s="37" t="s">
        <v>38</v>
      </c>
      <c r="G20" s="198" t="s">
        <v>156</v>
      </c>
      <c r="H20" s="199"/>
      <c r="I20" s="200"/>
    </row>
    <row r="21" spans="1:9" ht="18" customHeight="1">
      <c r="A21" s="34" t="s">
        <v>544</v>
      </c>
      <c r="B21" s="35" t="s">
        <v>129</v>
      </c>
      <c r="C21" s="34" t="s">
        <v>339</v>
      </c>
      <c r="D21" s="36" t="s">
        <v>133</v>
      </c>
      <c r="E21" s="38" t="s">
        <v>948</v>
      </c>
      <c r="F21" s="37" t="s">
        <v>39</v>
      </c>
      <c r="G21" s="198" t="s">
        <v>842</v>
      </c>
      <c r="H21" s="199"/>
      <c r="I21" s="200"/>
    </row>
    <row r="22" spans="1:9" ht="18" customHeight="1">
      <c r="A22" s="34" t="s">
        <v>949</v>
      </c>
      <c r="B22" s="35" t="s">
        <v>642</v>
      </c>
      <c r="C22" s="34" t="s">
        <v>942</v>
      </c>
      <c r="D22" s="36" t="s">
        <v>133</v>
      </c>
      <c r="E22" s="38" t="s">
        <v>950</v>
      </c>
      <c r="F22" s="37" t="s">
        <v>40</v>
      </c>
      <c r="G22" s="198" t="s">
        <v>157</v>
      </c>
      <c r="H22" s="199"/>
      <c r="I22" s="200"/>
    </row>
    <row r="23" spans="1:9" ht="18" customHeight="1">
      <c r="A23" s="34" t="s">
        <v>321</v>
      </c>
      <c r="B23" s="35" t="s">
        <v>84</v>
      </c>
      <c r="C23" s="34" t="s">
        <v>917</v>
      </c>
      <c r="D23" s="36" t="s">
        <v>133</v>
      </c>
      <c r="E23" s="38" t="s">
        <v>880</v>
      </c>
      <c r="F23" s="37" t="s">
        <v>41</v>
      </c>
      <c r="G23" s="198" t="s">
        <v>164</v>
      </c>
      <c r="H23" s="199"/>
      <c r="I23" s="200"/>
    </row>
    <row r="24" spans="1:9" ht="18" customHeight="1">
      <c r="A24" s="13" t="s">
        <v>936</v>
      </c>
      <c r="B24" s="10" t="s">
        <v>133</v>
      </c>
      <c r="C24" s="13" t="s">
        <v>322</v>
      </c>
      <c r="D24" s="23" t="s">
        <v>273</v>
      </c>
      <c r="E24" s="19" t="s">
        <v>951</v>
      </c>
      <c r="F24" s="19" t="s">
        <v>42</v>
      </c>
      <c r="G24" s="209" t="s">
        <v>14</v>
      </c>
      <c r="H24" s="222"/>
      <c r="I24" s="223"/>
    </row>
    <row r="25" spans="1:9" ht="18" customHeight="1">
      <c r="A25" s="13" t="s">
        <v>952</v>
      </c>
      <c r="B25" s="10" t="s">
        <v>261</v>
      </c>
      <c r="C25" s="13" t="s">
        <v>377</v>
      </c>
      <c r="D25" s="23" t="s">
        <v>101</v>
      </c>
      <c r="E25" s="18" t="s">
        <v>953</v>
      </c>
      <c r="F25" s="19" t="s">
        <v>43</v>
      </c>
      <c r="G25" s="209" t="s">
        <v>15</v>
      </c>
      <c r="H25" s="222"/>
      <c r="I25" s="223"/>
    </row>
    <row r="26" spans="1:9" ht="18" customHeight="1">
      <c r="A26" s="13" t="s">
        <v>336</v>
      </c>
      <c r="B26" s="10" t="s">
        <v>98</v>
      </c>
      <c r="C26" s="13" t="s">
        <v>887</v>
      </c>
      <c r="D26" s="23" t="s">
        <v>90</v>
      </c>
      <c r="E26" s="18" t="s">
        <v>954</v>
      </c>
      <c r="F26" s="19" t="s">
        <v>57</v>
      </c>
      <c r="G26" s="209" t="s">
        <v>16</v>
      </c>
      <c r="H26" s="222"/>
      <c r="I26" s="223"/>
    </row>
    <row r="27" spans="1:9" ht="18" customHeight="1">
      <c r="A27" s="39" t="s">
        <v>314</v>
      </c>
      <c r="B27" s="40" t="s">
        <v>125</v>
      </c>
      <c r="C27" s="39" t="s">
        <v>708</v>
      </c>
      <c r="D27" s="40" t="s">
        <v>259</v>
      </c>
      <c r="E27" s="37" t="s">
        <v>955</v>
      </c>
      <c r="F27" s="37" t="s">
        <v>59</v>
      </c>
      <c r="G27" s="198" t="s">
        <v>158</v>
      </c>
      <c r="H27" s="199"/>
      <c r="I27" s="200"/>
    </row>
    <row r="28" spans="1:9" ht="18" customHeight="1">
      <c r="A28" s="39" t="s">
        <v>314</v>
      </c>
      <c r="B28" s="35" t="s">
        <v>89</v>
      </c>
      <c r="C28" s="34" t="s">
        <v>956</v>
      </c>
      <c r="D28" s="36" t="s">
        <v>101</v>
      </c>
      <c r="E28" s="38" t="s">
        <v>957</v>
      </c>
      <c r="F28" s="37" t="s">
        <v>44</v>
      </c>
      <c r="G28" s="198" t="s">
        <v>159</v>
      </c>
      <c r="H28" s="199"/>
      <c r="I28" s="200"/>
    </row>
    <row r="29" spans="1:9" ht="18" customHeight="1">
      <c r="A29" s="34" t="s">
        <v>656</v>
      </c>
      <c r="B29" s="35" t="s">
        <v>257</v>
      </c>
      <c r="C29" s="34" t="s">
        <v>469</v>
      </c>
      <c r="D29" s="36" t="s">
        <v>82</v>
      </c>
      <c r="E29" s="38" t="s">
        <v>958</v>
      </c>
      <c r="F29" s="37" t="s">
        <v>45</v>
      </c>
      <c r="G29" s="198" t="s">
        <v>160</v>
      </c>
      <c r="H29" s="199"/>
      <c r="I29" s="200"/>
    </row>
    <row r="30" spans="1:9" ht="18" customHeight="1">
      <c r="A30" s="34" t="s">
        <v>959</v>
      </c>
      <c r="B30" s="35" t="s">
        <v>124</v>
      </c>
      <c r="C30" s="34" t="s">
        <v>960</v>
      </c>
      <c r="D30" s="36" t="s">
        <v>127</v>
      </c>
      <c r="E30" s="38" t="s">
        <v>867</v>
      </c>
      <c r="F30" s="37" t="s">
        <v>46</v>
      </c>
      <c r="G30" s="219" t="s">
        <v>161</v>
      </c>
      <c r="H30" s="220"/>
      <c r="I30" s="221"/>
    </row>
    <row r="31" spans="1:9" ht="18" customHeight="1">
      <c r="A31" s="34" t="s">
        <v>88</v>
      </c>
      <c r="B31" s="35" t="s">
        <v>132</v>
      </c>
      <c r="C31" s="34" t="s">
        <v>334</v>
      </c>
      <c r="D31" s="36" t="s">
        <v>91</v>
      </c>
      <c r="E31" s="38" t="s">
        <v>961</v>
      </c>
      <c r="F31" s="37" t="s">
        <v>47</v>
      </c>
      <c r="G31" s="219" t="s">
        <v>162</v>
      </c>
      <c r="H31" s="220"/>
      <c r="I31" s="221"/>
    </row>
    <row r="32" spans="1:10" ht="18" customHeight="1">
      <c r="A32" s="13" t="s">
        <v>108</v>
      </c>
      <c r="B32" s="10" t="s">
        <v>95</v>
      </c>
      <c r="C32" s="13" t="s">
        <v>423</v>
      </c>
      <c r="D32" s="23" t="s">
        <v>84</v>
      </c>
      <c r="E32" s="19" t="s">
        <v>79</v>
      </c>
      <c r="F32" s="19" t="s">
        <v>60</v>
      </c>
      <c r="G32" s="209" t="s">
        <v>17</v>
      </c>
      <c r="H32" s="222"/>
      <c r="I32" s="223"/>
      <c r="J32" s="6" t="s">
        <v>1</v>
      </c>
    </row>
    <row r="33" spans="1:9" ht="18" customHeight="1">
      <c r="A33" s="13" t="s">
        <v>380</v>
      </c>
      <c r="B33" s="10" t="s">
        <v>95</v>
      </c>
      <c r="C33" s="13" t="s">
        <v>423</v>
      </c>
      <c r="D33" s="23" t="s">
        <v>124</v>
      </c>
      <c r="E33" s="18" t="s">
        <v>962</v>
      </c>
      <c r="F33" s="19" t="s">
        <v>48</v>
      </c>
      <c r="G33" s="209" t="s">
        <v>18</v>
      </c>
      <c r="H33" s="193"/>
      <c r="I33" s="194"/>
    </row>
    <row r="34" spans="1:9" ht="18" customHeight="1">
      <c r="A34" s="13" t="s">
        <v>342</v>
      </c>
      <c r="B34" s="10" t="s">
        <v>98</v>
      </c>
      <c r="C34" s="13" t="s">
        <v>103</v>
      </c>
      <c r="D34" s="23" t="s">
        <v>101</v>
      </c>
      <c r="E34" s="18" t="s">
        <v>66</v>
      </c>
      <c r="F34" s="19" t="s">
        <v>49</v>
      </c>
      <c r="G34" s="209" t="s">
        <v>19</v>
      </c>
      <c r="H34" s="222"/>
      <c r="I34" s="223"/>
    </row>
    <row r="35" spans="1:9" ht="18" customHeight="1">
      <c r="A35" s="13" t="s">
        <v>123</v>
      </c>
      <c r="B35" s="10" t="s">
        <v>91</v>
      </c>
      <c r="C35" s="13" t="s">
        <v>861</v>
      </c>
      <c r="D35" s="23" t="s">
        <v>91</v>
      </c>
      <c r="E35" s="18" t="s">
        <v>541</v>
      </c>
      <c r="F35" s="19" t="s">
        <v>50</v>
      </c>
      <c r="G35" s="209" t="s">
        <v>20</v>
      </c>
      <c r="H35" s="193"/>
      <c r="I35" s="194"/>
    </row>
    <row r="36" spans="1:9" ht="18" customHeight="1">
      <c r="A36" s="13" t="s">
        <v>963</v>
      </c>
      <c r="B36" s="10" t="s">
        <v>906</v>
      </c>
      <c r="C36" s="13" t="s">
        <v>393</v>
      </c>
      <c r="D36" s="23" t="s">
        <v>127</v>
      </c>
      <c r="E36" s="18" t="s">
        <v>726</v>
      </c>
      <c r="F36" s="19" t="s">
        <v>51</v>
      </c>
      <c r="G36" s="209" t="s">
        <v>21</v>
      </c>
      <c r="H36" s="193"/>
      <c r="I36" s="194"/>
    </row>
    <row r="37" spans="1:9" ht="18" customHeight="1">
      <c r="A37" s="13" t="s">
        <v>348</v>
      </c>
      <c r="B37" s="10" t="s">
        <v>91</v>
      </c>
      <c r="C37" s="13" t="s">
        <v>326</v>
      </c>
      <c r="D37" s="23" t="s">
        <v>91</v>
      </c>
      <c r="E37" s="18" t="s">
        <v>864</v>
      </c>
      <c r="F37" s="19" t="s">
        <v>52</v>
      </c>
      <c r="G37" s="209" t="s">
        <v>22</v>
      </c>
      <c r="H37" s="193"/>
      <c r="I37" s="194"/>
    </row>
    <row r="38" spans="1:9" ht="18" customHeight="1">
      <c r="A38" s="13" t="s">
        <v>108</v>
      </c>
      <c r="B38" s="10" t="s">
        <v>128</v>
      </c>
      <c r="C38" s="13" t="s">
        <v>924</v>
      </c>
      <c r="D38" s="23" t="s">
        <v>81</v>
      </c>
      <c r="E38" s="18" t="s">
        <v>964</v>
      </c>
      <c r="F38" s="19" t="s">
        <v>53</v>
      </c>
      <c r="G38" s="209" t="s">
        <v>23</v>
      </c>
      <c r="H38" s="193"/>
      <c r="I38" s="194"/>
    </row>
    <row r="39" spans="1:9" ht="18" customHeight="1">
      <c r="A39" s="13" t="s">
        <v>378</v>
      </c>
      <c r="B39" s="10" t="s">
        <v>128</v>
      </c>
      <c r="C39" s="13" t="s">
        <v>375</v>
      </c>
      <c r="D39" s="23" t="s">
        <v>257</v>
      </c>
      <c r="E39" s="18" t="s">
        <v>875</v>
      </c>
      <c r="F39" s="19" t="s">
        <v>54</v>
      </c>
      <c r="G39" s="209" t="s">
        <v>24</v>
      </c>
      <c r="H39" s="193"/>
      <c r="I39" s="194"/>
    </row>
    <row r="40" spans="1:9" ht="18" customHeight="1">
      <c r="A40" s="14"/>
      <c r="B40" s="9"/>
      <c r="C40" s="24"/>
      <c r="D40" s="25"/>
      <c r="E40" s="46"/>
      <c r="F40" s="20"/>
      <c r="G40" s="224" t="s">
        <v>2</v>
      </c>
      <c r="H40" s="191"/>
      <c r="I40" s="192"/>
    </row>
    <row r="41" spans="1:9" ht="18" customHeight="1">
      <c r="A41" s="32" t="s">
        <v>965</v>
      </c>
      <c r="B41" s="30" t="s">
        <v>130</v>
      </c>
      <c r="C41" s="32" t="s">
        <v>926</v>
      </c>
      <c r="D41" s="30" t="s">
        <v>128</v>
      </c>
      <c r="E41" s="19" t="s">
        <v>966</v>
      </c>
      <c r="F41" s="19" t="s">
        <v>55</v>
      </c>
      <c r="G41" s="209" t="s">
        <v>25</v>
      </c>
      <c r="H41" s="222"/>
      <c r="I41" s="223"/>
    </row>
    <row r="42" spans="1:9" ht="18" customHeight="1">
      <c r="A42" s="32" t="s">
        <v>148</v>
      </c>
      <c r="B42" s="30" t="s">
        <v>98</v>
      </c>
      <c r="C42" s="32" t="s">
        <v>628</v>
      </c>
      <c r="D42" s="30" t="s">
        <v>124</v>
      </c>
      <c r="E42" s="19" t="s">
        <v>967</v>
      </c>
      <c r="F42" s="19" t="s">
        <v>56</v>
      </c>
      <c r="G42" s="209" t="s">
        <v>26</v>
      </c>
      <c r="H42" s="222"/>
      <c r="I42" s="223"/>
    </row>
    <row r="43" spans="1:9" ht="18" customHeight="1">
      <c r="A43" s="33" t="s">
        <v>336</v>
      </c>
      <c r="B43" s="31" t="s">
        <v>98</v>
      </c>
      <c r="C43" s="33" t="s">
        <v>887</v>
      </c>
      <c r="D43" s="31" t="s">
        <v>90</v>
      </c>
      <c r="E43" s="26" t="s">
        <v>954</v>
      </c>
      <c r="F43" s="26" t="s">
        <v>57</v>
      </c>
      <c r="G43" s="189" t="s">
        <v>27</v>
      </c>
      <c r="H43" s="190"/>
      <c r="I43" s="225"/>
    </row>
    <row r="44" spans="1:10" ht="6" customHeight="1">
      <c r="A44" s="7"/>
      <c r="B44" s="7"/>
      <c r="C44" s="7"/>
      <c r="D44" s="7"/>
      <c r="E44" s="7"/>
      <c r="F44" s="7"/>
      <c r="G44" s="8"/>
      <c r="H44" s="8"/>
      <c r="I44" s="8"/>
      <c r="J44" s="9"/>
    </row>
    <row r="45" spans="1:9" ht="18">
      <c r="A45" s="195" t="s">
        <v>62</v>
      </c>
      <c r="B45" s="195"/>
      <c r="C45" s="195"/>
      <c r="D45" s="195"/>
      <c r="E45" s="195"/>
      <c r="F45" s="195"/>
      <c r="G45" s="195"/>
      <c r="H45" s="195"/>
      <c r="I45" s="195"/>
    </row>
  </sheetData>
  <mergeCells count="44">
    <mergeCell ref="G42:I42"/>
    <mergeCell ref="G43:I43"/>
    <mergeCell ref="G41:I41"/>
    <mergeCell ref="G24:I24"/>
    <mergeCell ref="G25:I25"/>
    <mergeCell ref="G34:I34"/>
    <mergeCell ref="G33:I33"/>
    <mergeCell ref="G35:I35"/>
    <mergeCell ref="G39:I39"/>
    <mergeCell ref="G36:I36"/>
    <mergeCell ref="G40:I40"/>
    <mergeCell ref="G38:I38"/>
    <mergeCell ref="G37:I37"/>
    <mergeCell ref="G31:I31"/>
    <mergeCell ref="G32:I32"/>
    <mergeCell ref="G30:I30"/>
    <mergeCell ref="G18:I18"/>
    <mergeCell ref="G19:I19"/>
    <mergeCell ref="G20:I20"/>
    <mergeCell ref="G27:I27"/>
    <mergeCell ref="G28:I28"/>
    <mergeCell ref="G29:I29"/>
    <mergeCell ref="G26:I26"/>
    <mergeCell ref="G22:I22"/>
    <mergeCell ref="G23:I23"/>
    <mergeCell ref="G15:I15"/>
    <mergeCell ref="G16:I16"/>
    <mergeCell ref="G17:I17"/>
    <mergeCell ref="G11:I11"/>
    <mergeCell ref="C8:D8"/>
    <mergeCell ref="A8:B8"/>
    <mergeCell ref="G12:I12"/>
    <mergeCell ref="G7:I9"/>
    <mergeCell ref="G10:I10"/>
    <mergeCell ref="A45:I45"/>
    <mergeCell ref="A5:I5"/>
    <mergeCell ref="A1:I1"/>
    <mergeCell ref="A2:I2"/>
    <mergeCell ref="A3:I3"/>
    <mergeCell ref="A4:I4"/>
    <mergeCell ref="G21:I21"/>
    <mergeCell ref="G13:I13"/>
    <mergeCell ref="G14:I14"/>
    <mergeCell ref="A7:D7"/>
  </mergeCells>
  <printOptions/>
  <pageMargins left="0.23" right="0.24" top="0.22" bottom="0.31" header="0.17" footer="0.23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M3">
      <selection activeCell="R22" sqref="R22"/>
    </sheetView>
  </sheetViews>
  <sheetFormatPr defaultColWidth="9.140625" defaultRowHeight="12.75"/>
  <cols>
    <col min="1" max="1" width="10.140625" style="181" customWidth="1"/>
    <col min="2" max="2" width="8.421875" style="181" customWidth="1"/>
    <col min="3" max="3" width="8.8515625" style="181" customWidth="1"/>
    <col min="4" max="5" width="9.140625" style="181" customWidth="1"/>
    <col min="6" max="6" width="8.421875" style="181" customWidth="1"/>
    <col min="7" max="10" width="9.140625" style="181" customWidth="1"/>
    <col min="11" max="11" width="10.421875" style="181" customWidth="1"/>
    <col min="12" max="12" width="9.57421875" style="181" customWidth="1"/>
    <col min="13" max="13" width="9.140625" style="181" customWidth="1"/>
    <col min="14" max="14" width="8.00390625" style="181" customWidth="1"/>
    <col min="15" max="15" width="9.140625" style="181" customWidth="1"/>
    <col min="16" max="16" width="8.8515625" style="181" customWidth="1"/>
    <col min="17" max="17" width="9.140625" style="181" customWidth="1"/>
    <col min="18" max="18" width="5.8515625" style="4" customWidth="1"/>
    <col min="19" max="16384" width="9.140625" style="4" customWidth="1"/>
  </cols>
  <sheetData>
    <row r="1" spans="1:18" ht="16.5" customHeight="1">
      <c r="A1" s="197" t="s">
        <v>589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3"/>
    </row>
    <row r="2" spans="1:18" ht="16.5" customHeight="1">
      <c r="A2" s="196" t="s">
        <v>203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3"/>
    </row>
    <row r="3" spans="1:18" s="53" customFormat="1" ht="16.5" customHeight="1">
      <c r="A3" s="197" t="s">
        <v>590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52"/>
    </row>
    <row r="4" spans="1:18" ht="16.5" customHeight="1">
      <c r="A4" s="196" t="s">
        <v>204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3"/>
    </row>
    <row r="5" spans="1:18" ht="6" customHeight="1" hidden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4"/>
      <c r="L5" s="154"/>
      <c r="M5" s="155"/>
      <c r="N5" s="153"/>
      <c r="O5" s="153"/>
      <c r="P5" s="153"/>
      <c r="Q5" s="153"/>
      <c r="R5" s="3"/>
    </row>
    <row r="6" spans="1:18" ht="16.5" customHeight="1">
      <c r="A6" s="234" t="s">
        <v>592</v>
      </c>
      <c r="B6" s="235"/>
      <c r="C6" s="235"/>
      <c r="D6" s="236" t="s">
        <v>591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P6" s="239" t="s">
        <v>593</v>
      </c>
      <c r="Q6" s="232" t="s">
        <v>0</v>
      </c>
      <c r="R6" s="3"/>
    </row>
    <row r="7" spans="1:18" ht="16.5" customHeight="1">
      <c r="A7" s="156" t="s">
        <v>595</v>
      </c>
      <c r="B7" s="229" t="s">
        <v>246</v>
      </c>
      <c r="C7" s="226" t="s">
        <v>581</v>
      </c>
      <c r="D7" s="156" t="s">
        <v>302</v>
      </c>
      <c r="E7" s="156" t="s">
        <v>300</v>
      </c>
      <c r="F7" s="229" t="s">
        <v>292</v>
      </c>
      <c r="G7" s="156" t="s">
        <v>299</v>
      </c>
      <c r="H7" s="229" t="s">
        <v>594</v>
      </c>
      <c r="I7" s="229" t="s">
        <v>272</v>
      </c>
      <c r="J7" s="156" t="s">
        <v>225</v>
      </c>
      <c r="K7" s="156" t="s">
        <v>598</v>
      </c>
      <c r="L7" s="156" t="s">
        <v>595</v>
      </c>
      <c r="M7" s="156" t="s">
        <v>601</v>
      </c>
      <c r="N7" s="229" t="s">
        <v>290</v>
      </c>
      <c r="O7" s="156" t="s">
        <v>240</v>
      </c>
      <c r="P7" s="240"/>
      <c r="Q7" s="233"/>
      <c r="R7" s="3"/>
    </row>
    <row r="8" spans="1:19" ht="16.5" customHeight="1">
      <c r="A8" s="60" t="s">
        <v>305</v>
      </c>
      <c r="B8" s="230"/>
      <c r="C8" s="227"/>
      <c r="D8" s="60" t="s">
        <v>596</v>
      </c>
      <c r="E8" s="60" t="s">
        <v>165</v>
      </c>
      <c r="F8" s="230"/>
      <c r="G8" s="60" t="s">
        <v>165</v>
      </c>
      <c r="H8" s="230"/>
      <c r="I8" s="230"/>
      <c r="J8" s="60" t="s">
        <v>165</v>
      </c>
      <c r="K8" s="60" t="s">
        <v>599</v>
      </c>
      <c r="L8" s="60" t="s">
        <v>305</v>
      </c>
      <c r="M8" s="60" t="s">
        <v>165</v>
      </c>
      <c r="N8" s="230"/>
      <c r="O8" s="60" t="s">
        <v>165</v>
      </c>
      <c r="P8" s="240"/>
      <c r="Q8" s="157"/>
      <c r="R8" s="3"/>
      <c r="S8" s="9"/>
    </row>
    <row r="9" spans="1:19" ht="16.5" customHeight="1">
      <c r="A9" s="62" t="s">
        <v>306</v>
      </c>
      <c r="B9" s="231"/>
      <c r="C9" s="228"/>
      <c r="D9" s="62" t="s">
        <v>303</v>
      </c>
      <c r="E9" s="62" t="s">
        <v>301</v>
      </c>
      <c r="F9" s="231"/>
      <c r="G9" s="62" t="s">
        <v>597</v>
      </c>
      <c r="H9" s="231"/>
      <c r="I9" s="231"/>
      <c r="J9" s="62" t="s">
        <v>226</v>
      </c>
      <c r="K9" s="62" t="s">
        <v>600</v>
      </c>
      <c r="L9" s="62" t="s">
        <v>306</v>
      </c>
      <c r="M9" s="62" t="s">
        <v>602</v>
      </c>
      <c r="N9" s="231"/>
      <c r="O9" s="62" t="s">
        <v>223</v>
      </c>
      <c r="P9" s="241"/>
      <c r="Q9" s="158" t="s">
        <v>603</v>
      </c>
      <c r="R9" s="3"/>
      <c r="S9" s="159"/>
    </row>
    <row r="10" spans="1:19" ht="14.25" customHeight="1">
      <c r="A10" s="160" t="s">
        <v>147</v>
      </c>
      <c r="B10" s="160" t="s">
        <v>81</v>
      </c>
      <c r="C10" s="161" t="s">
        <v>285</v>
      </c>
      <c r="D10" s="160" t="s">
        <v>416</v>
      </c>
      <c r="E10" s="160" t="s">
        <v>120</v>
      </c>
      <c r="F10" s="160" t="s">
        <v>82</v>
      </c>
      <c r="G10" s="160" t="s">
        <v>390</v>
      </c>
      <c r="H10" s="160" t="s">
        <v>611</v>
      </c>
      <c r="I10" s="160" t="s">
        <v>335</v>
      </c>
      <c r="J10" s="160" t="s">
        <v>643</v>
      </c>
      <c r="K10" s="162" t="s">
        <v>417</v>
      </c>
      <c r="L10" s="160" t="s">
        <v>147</v>
      </c>
      <c r="M10" s="160" t="s">
        <v>417</v>
      </c>
      <c r="N10" s="160" t="s">
        <v>611</v>
      </c>
      <c r="O10" s="163" t="s">
        <v>610</v>
      </c>
      <c r="P10" s="164" t="s">
        <v>400</v>
      </c>
      <c r="Q10" s="41">
        <v>1369</v>
      </c>
      <c r="R10" s="3"/>
      <c r="S10" s="165"/>
    </row>
    <row r="11" spans="1:19" ht="14.25" customHeight="1">
      <c r="A11" s="166" t="s">
        <v>629</v>
      </c>
      <c r="B11" s="166" t="s">
        <v>284</v>
      </c>
      <c r="C11" s="167" t="s">
        <v>416</v>
      </c>
      <c r="D11" s="166" t="s">
        <v>630</v>
      </c>
      <c r="E11" s="166" t="s">
        <v>404</v>
      </c>
      <c r="F11" s="166" t="s">
        <v>683</v>
      </c>
      <c r="G11" s="166" t="s">
        <v>137</v>
      </c>
      <c r="H11" s="166" t="s">
        <v>657</v>
      </c>
      <c r="I11" s="166" t="s">
        <v>544</v>
      </c>
      <c r="J11" s="166" t="s">
        <v>88</v>
      </c>
      <c r="K11" s="166" t="s">
        <v>642</v>
      </c>
      <c r="L11" s="166" t="s">
        <v>629</v>
      </c>
      <c r="M11" s="166" t="s">
        <v>135</v>
      </c>
      <c r="N11" s="166" t="s">
        <v>411</v>
      </c>
      <c r="O11" s="168" t="s">
        <v>328</v>
      </c>
      <c r="P11" s="169" t="s">
        <v>405</v>
      </c>
      <c r="Q11" s="170">
        <v>1370</v>
      </c>
      <c r="R11" s="3"/>
      <c r="S11" s="159"/>
    </row>
    <row r="12" spans="1:19" ht="14.25" customHeight="1">
      <c r="A12" s="166" t="s">
        <v>350</v>
      </c>
      <c r="B12" s="166" t="s">
        <v>403</v>
      </c>
      <c r="C12" s="167" t="s">
        <v>699</v>
      </c>
      <c r="D12" s="166" t="s">
        <v>418</v>
      </c>
      <c r="E12" s="166" t="s">
        <v>271</v>
      </c>
      <c r="F12" s="166" t="s">
        <v>146</v>
      </c>
      <c r="G12" s="166" t="s">
        <v>137</v>
      </c>
      <c r="H12" s="166" t="s">
        <v>421</v>
      </c>
      <c r="I12" s="166" t="s">
        <v>612</v>
      </c>
      <c r="J12" s="166" t="s">
        <v>404</v>
      </c>
      <c r="K12" s="166" t="s">
        <v>351</v>
      </c>
      <c r="L12" s="166" t="s">
        <v>350</v>
      </c>
      <c r="M12" s="166" t="s">
        <v>142</v>
      </c>
      <c r="N12" s="166" t="s">
        <v>415</v>
      </c>
      <c r="O12" s="168" t="s">
        <v>415</v>
      </c>
      <c r="P12" s="169" t="s">
        <v>411</v>
      </c>
      <c r="Q12" s="170">
        <v>1371</v>
      </c>
      <c r="R12" s="3"/>
      <c r="S12" s="9"/>
    </row>
    <row r="13" spans="1:19" ht="14.25" customHeight="1">
      <c r="A13" s="166" t="s">
        <v>630</v>
      </c>
      <c r="B13" s="166" t="s">
        <v>611</v>
      </c>
      <c r="C13" s="167" t="s">
        <v>425</v>
      </c>
      <c r="D13" s="166" t="s">
        <v>349</v>
      </c>
      <c r="E13" s="166" t="s">
        <v>413</v>
      </c>
      <c r="F13" s="166" t="s">
        <v>411</v>
      </c>
      <c r="G13" s="166" t="s">
        <v>378</v>
      </c>
      <c r="H13" s="166" t="s">
        <v>658</v>
      </c>
      <c r="I13" s="166" t="s">
        <v>137</v>
      </c>
      <c r="J13" s="166" t="s">
        <v>138</v>
      </c>
      <c r="K13" s="166" t="s">
        <v>378</v>
      </c>
      <c r="L13" s="166" t="s">
        <v>630</v>
      </c>
      <c r="M13" s="166" t="s">
        <v>376</v>
      </c>
      <c r="N13" s="166" t="s">
        <v>612</v>
      </c>
      <c r="O13" s="168" t="s">
        <v>418</v>
      </c>
      <c r="P13" s="169" t="s">
        <v>144</v>
      </c>
      <c r="Q13" s="170">
        <v>1372</v>
      </c>
      <c r="R13" s="3"/>
      <c r="S13" s="9"/>
    </row>
    <row r="14" spans="1:19" ht="14.25" customHeight="1">
      <c r="A14" s="166" t="s">
        <v>417</v>
      </c>
      <c r="B14" s="166" t="s">
        <v>710</v>
      </c>
      <c r="C14" s="167" t="s">
        <v>377</v>
      </c>
      <c r="D14" s="166" t="s">
        <v>698</v>
      </c>
      <c r="E14" s="166" t="s">
        <v>340</v>
      </c>
      <c r="F14" s="166" t="s">
        <v>108</v>
      </c>
      <c r="G14" s="166" t="s">
        <v>669</v>
      </c>
      <c r="H14" s="166" t="s">
        <v>346</v>
      </c>
      <c r="I14" s="166" t="s">
        <v>656</v>
      </c>
      <c r="J14" s="166" t="s">
        <v>321</v>
      </c>
      <c r="K14" s="166" t="s">
        <v>641</v>
      </c>
      <c r="L14" s="166" t="s">
        <v>417</v>
      </c>
      <c r="M14" s="166" t="s">
        <v>628</v>
      </c>
      <c r="N14" s="166" t="s">
        <v>613</v>
      </c>
      <c r="O14" s="168" t="s">
        <v>320</v>
      </c>
      <c r="P14" s="169" t="s">
        <v>320</v>
      </c>
      <c r="Q14" s="170">
        <v>1373</v>
      </c>
      <c r="R14" s="3"/>
      <c r="S14" s="9"/>
    </row>
    <row r="15" spans="1:19" ht="14.25" customHeight="1">
      <c r="A15" s="166" t="s">
        <v>148</v>
      </c>
      <c r="B15" s="166" t="s">
        <v>106</v>
      </c>
      <c r="C15" s="167" t="s">
        <v>700</v>
      </c>
      <c r="D15" s="166" t="s">
        <v>697</v>
      </c>
      <c r="E15" s="166" t="s">
        <v>423</v>
      </c>
      <c r="F15" s="166" t="s">
        <v>682</v>
      </c>
      <c r="G15" s="166" t="s">
        <v>670</v>
      </c>
      <c r="H15" s="166" t="s">
        <v>659</v>
      </c>
      <c r="I15" s="166" t="s">
        <v>655</v>
      </c>
      <c r="J15" s="166" t="s">
        <v>334</v>
      </c>
      <c r="K15" s="166" t="s">
        <v>466</v>
      </c>
      <c r="L15" s="166" t="s">
        <v>148</v>
      </c>
      <c r="M15" s="166" t="s">
        <v>466</v>
      </c>
      <c r="N15" s="166" t="s">
        <v>614</v>
      </c>
      <c r="O15" s="168" t="s">
        <v>430</v>
      </c>
      <c r="P15" s="169" t="s">
        <v>427</v>
      </c>
      <c r="Q15" s="170">
        <v>1374</v>
      </c>
      <c r="R15" s="3"/>
      <c r="S15" s="9"/>
    </row>
    <row r="16" spans="1:19" ht="14.25" customHeight="1">
      <c r="A16" s="166" t="s">
        <v>315</v>
      </c>
      <c r="B16" s="166" t="s">
        <v>709</v>
      </c>
      <c r="C16" s="167" t="s">
        <v>685</v>
      </c>
      <c r="D16" s="166" t="s">
        <v>450</v>
      </c>
      <c r="E16" s="166" t="s">
        <v>680</v>
      </c>
      <c r="F16" s="166" t="s">
        <v>644</v>
      </c>
      <c r="G16" s="166" t="s">
        <v>507</v>
      </c>
      <c r="H16" s="166" t="s">
        <v>660</v>
      </c>
      <c r="I16" s="166" t="s">
        <v>654</v>
      </c>
      <c r="J16" s="166" t="s">
        <v>644</v>
      </c>
      <c r="K16" s="166" t="s">
        <v>640</v>
      </c>
      <c r="L16" s="166" t="s">
        <v>315</v>
      </c>
      <c r="M16" s="166" t="s">
        <v>493</v>
      </c>
      <c r="N16" s="166" t="s">
        <v>440</v>
      </c>
      <c r="O16" s="168" t="s">
        <v>609</v>
      </c>
      <c r="P16" s="169" t="s">
        <v>436</v>
      </c>
      <c r="Q16" s="170">
        <v>1375</v>
      </c>
      <c r="S16" s="9"/>
    </row>
    <row r="17" spans="1:18" ht="14.25" customHeight="1">
      <c r="A17" s="166" t="s">
        <v>631</v>
      </c>
      <c r="B17" s="166" t="s">
        <v>708</v>
      </c>
      <c r="C17" s="167" t="s">
        <v>701</v>
      </c>
      <c r="D17" s="166" t="s">
        <v>696</v>
      </c>
      <c r="E17" s="166" t="s">
        <v>684</v>
      </c>
      <c r="F17" s="166" t="s">
        <v>681</v>
      </c>
      <c r="G17" s="166" t="s">
        <v>671</v>
      </c>
      <c r="H17" s="166" t="s">
        <v>661</v>
      </c>
      <c r="I17" s="166" t="s">
        <v>653</v>
      </c>
      <c r="J17" s="166" t="s">
        <v>631</v>
      </c>
      <c r="K17" s="166" t="s">
        <v>639</v>
      </c>
      <c r="L17" s="166" t="s">
        <v>631</v>
      </c>
      <c r="M17" s="166" t="s">
        <v>627</v>
      </c>
      <c r="N17" s="166" t="s">
        <v>615</v>
      </c>
      <c r="O17" s="168" t="s">
        <v>455</v>
      </c>
      <c r="P17" s="169" t="s">
        <v>447</v>
      </c>
      <c r="Q17" s="170">
        <v>1376</v>
      </c>
      <c r="R17" s="3"/>
    </row>
    <row r="18" spans="1:18" ht="14.25" customHeight="1">
      <c r="A18" s="166" t="s">
        <v>455</v>
      </c>
      <c r="B18" s="166" t="s">
        <v>707</v>
      </c>
      <c r="C18" s="167" t="s">
        <v>661</v>
      </c>
      <c r="D18" s="166" t="s">
        <v>695</v>
      </c>
      <c r="E18" s="166" t="s">
        <v>685</v>
      </c>
      <c r="F18" s="166" t="s">
        <v>680</v>
      </c>
      <c r="G18" s="166" t="s">
        <v>672</v>
      </c>
      <c r="H18" s="166" t="s">
        <v>662</v>
      </c>
      <c r="I18" s="166" t="s">
        <v>652</v>
      </c>
      <c r="J18" s="166" t="s">
        <v>645</v>
      </c>
      <c r="K18" s="166" t="s">
        <v>493</v>
      </c>
      <c r="L18" s="166" t="s">
        <v>455</v>
      </c>
      <c r="M18" s="166" t="s">
        <v>626</v>
      </c>
      <c r="N18" s="166" t="s">
        <v>616</v>
      </c>
      <c r="O18" s="168" t="s">
        <v>463</v>
      </c>
      <c r="P18" s="169" t="s">
        <v>459</v>
      </c>
      <c r="Q18" s="170">
        <v>1377</v>
      </c>
      <c r="R18" s="3"/>
    </row>
    <row r="19" spans="1:18" ht="14.25" customHeight="1">
      <c r="A19" s="166" t="s">
        <v>632</v>
      </c>
      <c r="B19" s="166" t="s">
        <v>706</v>
      </c>
      <c r="C19" s="167" t="s">
        <v>619</v>
      </c>
      <c r="D19" s="166" t="s">
        <v>694</v>
      </c>
      <c r="E19" s="166" t="s">
        <v>686</v>
      </c>
      <c r="F19" s="166" t="s">
        <v>679</v>
      </c>
      <c r="G19" s="166" t="s">
        <v>673</v>
      </c>
      <c r="H19" s="166" t="s">
        <v>663</v>
      </c>
      <c r="I19" s="166" t="s">
        <v>651</v>
      </c>
      <c r="J19" s="166" t="s">
        <v>462</v>
      </c>
      <c r="K19" s="166" t="s">
        <v>502</v>
      </c>
      <c r="L19" s="166" t="s">
        <v>632</v>
      </c>
      <c r="M19" s="166" t="s">
        <v>625</v>
      </c>
      <c r="N19" s="166" t="s">
        <v>617</v>
      </c>
      <c r="O19" s="168" t="s">
        <v>608</v>
      </c>
      <c r="P19" s="169" t="s">
        <v>470</v>
      </c>
      <c r="Q19" s="170">
        <v>1378</v>
      </c>
      <c r="R19" s="3"/>
    </row>
    <row r="20" spans="1:18" ht="14.25" customHeight="1">
      <c r="A20" s="166" t="s">
        <v>480</v>
      </c>
      <c r="B20" s="166" t="s">
        <v>479</v>
      </c>
      <c r="C20" s="167" t="s">
        <v>672</v>
      </c>
      <c r="D20" s="166" t="s">
        <v>693</v>
      </c>
      <c r="E20" s="166" t="s">
        <v>687</v>
      </c>
      <c r="F20" s="166" t="s">
        <v>468</v>
      </c>
      <c r="G20" s="166" t="s">
        <v>666</v>
      </c>
      <c r="H20" s="166" t="s">
        <v>664</v>
      </c>
      <c r="I20" s="166" t="s">
        <v>650</v>
      </c>
      <c r="J20" s="166" t="s">
        <v>646</v>
      </c>
      <c r="K20" s="166" t="s">
        <v>638</v>
      </c>
      <c r="L20" s="166" t="s">
        <v>480</v>
      </c>
      <c r="M20" s="166" t="s">
        <v>624</v>
      </c>
      <c r="N20" s="166" t="s">
        <v>618</v>
      </c>
      <c r="O20" s="168" t="s">
        <v>607</v>
      </c>
      <c r="P20" s="169" t="s">
        <v>482</v>
      </c>
      <c r="Q20" s="170">
        <v>1379</v>
      </c>
      <c r="R20" s="3"/>
    </row>
    <row r="21" spans="1:18" ht="14.25" customHeight="1">
      <c r="A21" s="166" t="s">
        <v>633</v>
      </c>
      <c r="B21" s="166" t="s">
        <v>705</v>
      </c>
      <c r="C21" s="167" t="s">
        <v>702</v>
      </c>
      <c r="D21" s="166" t="s">
        <v>516</v>
      </c>
      <c r="E21" s="166" t="s">
        <v>688</v>
      </c>
      <c r="F21" s="166" t="s">
        <v>472</v>
      </c>
      <c r="G21" s="166" t="s">
        <v>674</v>
      </c>
      <c r="H21" s="166" t="s">
        <v>665</v>
      </c>
      <c r="I21" s="166" t="s">
        <v>668</v>
      </c>
      <c r="J21" s="166" t="s">
        <v>507</v>
      </c>
      <c r="K21" s="166" t="s">
        <v>637</v>
      </c>
      <c r="L21" s="166" t="s">
        <v>633</v>
      </c>
      <c r="M21" s="166" t="s">
        <v>623</v>
      </c>
      <c r="N21" s="166" t="s">
        <v>619</v>
      </c>
      <c r="O21" s="168" t="s">
        <v>606</v>
      </c>
      <c r="P21" s="169" t="s">
        <v>496</v>
      </c>
      <c r="Q21" s="170">
        <v>1380</v>
      </c>
      <c r="R21" s="3"/>
    </row>
    <row r="22" spans="1:18" ht="14.25" customHeight="1">
      <c r="A22" s="166" t="s">
        <v>634</v>
      </c>
      <c r="B22" s="166" t="s">
        <v>704</v>
      </c>
      <c r="C22" s="167" t="s">
        <v>692</v>
      </c>
      <c r="D22" s="166" t="s">
        <v>692</v>
      </c>
      <c r="E22" s="166" t="s">
        <v>689</v>
      </c>
      <c r="F22" s="166" t="s">
        <v>678</v>
      </c>
      <c r="G22" s="166" t="s">
        <v>675</v>
      </c>
      <c r="H22" s="166" t="s">
        <v>666</v>
      </c>
      <c r="I22" s="166" t="s">
        <v>649</v>
      </c>
      <c r="J22" s="166" t="s">
        <v>647</v>
      </c>
      <c r="K22" s="166" t="s">
        <v>636</v>
      </c>
      <c r="L22" s="166" t="s">
        <v>634</v>
      </c>
      <c r="M22" s="166" t="s">
        <v>622</v>
      </c>
      <c r="N22" s="166" t="s">
        <v>620</v>
      </c>
      <c r="O22" s="168" t="s">
        <v>605</v>
      </c>
      <c r="P22" s="169" t="s">
        <v>508</v>
      </c>
      <c r="Q22" s="170">
        <v>1381</v>
      </c>
      <c r="R22" s="3"/>
    </row>
    <row r="23" spans="1:18" ht="14.25" customHeight="1">
      <c r="A23" s="166" t="s">
        <v>531</v>
      </c>
      <c r="B23" s="166" t="s">
        <v>703</v>
      </c>
      <c r="C23" s="167" t="s">
        <v>525</v>
      </c>
      <c r="D23" s="166" t="s">
        <v>691</v>
      </c>
      <c r="E23" s="166" t="s">
        <v>690</v>
      </c>
      <c r="F23" s="166" t="s">
        <v>677</v>
      </c>
      <c r="G23" s="166" t="s">
        <v>676</v>
      </c>
      <c r="H23" s="166" t="s">
        <v>667</v>
      </c>
      <c r="I23" s="166" t="s">
        <v>648</v>
      </c>
      <c r="J23" s="166" t="s">
        <v>530</v>
      </c>
      <c r="K23" s="166" t="s">
        <v>635</v>
      </c>
      <c r="L23" s="166" t="s">
        <v>531</v>
      </c>
      <c r="M23" s="166" t="s">
        <v>621</v>
      </c>
      <c r="N23" s="166" t="s">
        <v>523</v>
      </c>
      <c r="O23" s="168" t="s">
        <v>604</v>
      </c>
      <c r="P23" s="169" t="s">
        <v>521</v>
      </c>
      <c r="Q23" s="170">
        <v>1382</v>
      </c>
      <c r="R23" s="3"/>
    </row>
    <row r="24" spans="1:18" ht="14.25" customHeight="1">
      <c r="A24" s="166" t="s">
        <v>394</v>
      </c>
      <c r="B24" s="166" t="s">
        <v>394</v>
      </c>
      <c r="C24" s="167" t="s">
        <v>394</v>
      </c>
      <c r="D24" s="166" t="s">
        <v>394</v>
      </c>
      <c r="E24" s="166" t="s">
        <v>394</v>
      </c>
      <c r="F24" s="166" t="s">
        <v>394</v>
      </c>
      <c r="G24" s="166" t="s">
        <v>394</v>
      </c>
      <c r="H24" s="166" t="s">
        <v>394</v>
      </c>
      <c r="I24" s="166" t="s">
        <v>394</v>
      </c>
      <c r="J24" s="166" t="s">
        <v>394</v>
      </c>
      <c r="K24" s="166" t="s">
        <v>394</v>
      </c>
      <c r="L24" s="166" t="s">
        <v>394</v>
      </c>
      <c r="M24" s="166" t="s">
        <v>394</v>
      </c>
      <c r="N24" s="166" t="s">
        <v>394</v>
      </c>
      <c r="O24" s="168" t="s">
        <v>394</v>
      </c>
      <c r="P24" s="169" t="s">
        <v>394</v>
      </c>
      <c r="Q24" s="170">
        <v>1383</v>
      </c>
      <c r="R24" s="3"/>
    </row>
    <row r="25" spans="1:18" ht="14.25" customHeight="1">
      <c r="A25" s="166" t="s">
        <v>711</v>
      </c>
      <c r="B25" s="166" t="s">
        <v>712</v>
      </c>
      <c r="C25" s="167" t="s">
        <v>713</v>
      </c>
      <c r="D25" s="166" t="s">
        <v>714</v>
      </c>
      <c r="E25" s="166" t="s">
        <v>715</v>
      </c>
      <c r="F25" s="166" t="s">
        <v>716</v>
      </c>
      <c r="G25" s="166" t="s">
        <v>717</v>
      </c>
      <c r="H25" s="166" t="s">
        <v>540</v>
      </c>
      <c r="I25" s="171" t="s">
        <v>718</v>
      </c>
      <c r="J25" s="171" t="s">
        <v>719</v>
      </c>
      <c r="K25" s="171" t="s">
        <v>720</v>
      </c>
      <c r="L25" s="171" t="s">
        <v>711</v>
      </c>
      <c r="M25" s="171" t="s">
        <v>552</v>
      </c>
      <c r="N25" s="171" t="s">
        <v>721</v>
      </c>
      <c r="O25" s="168" t="s">
        <v>722</v>
      </c>
      <c r="P25" s="169" t="s">
        <v>545</v>
      </c>
      <c r="Q25" s="170">
        <v>1384</v>
      </c>
      <c r="R25" s="3"/>
    </row>
    <row r="26" spans="1:17" ht="14.25" customHeight="1">
      <c r="A26" s="172" t="s">
        <v>723</v>
      </c>
      <c r="B26" s="172" t="s">
        <v>724</v>
      </c>
      <c r="C26" s="173" t="s">
        <v>725</v>
      </c>
      <c r="D26" s="172" t="s">
        <v>726</v>
      </c>
      <c r="E26" s="172" t="s">
        <v>562</v>
      </c>
      <c r="F26" s="172" t="s">
        <v>727</v>
      </c>
      <c r="G26" s="172" t="s">
        <v>728</v>
      </c>
      <c r="H26" s="172" t="s">
        <v>729</v>
      </c>
      <c r="I26" s="172" t="s">
        <v>711</v>
      </c>
      <c r="J26" s="174" t="s">
        <v>730</v>
      </c>
      <c r="K26" s="174" t="s">
        <v>731</v>
      </c>
      <c r="L26" s="174" t="s">
        <v>723</v>
      </c>
      <c r="M26" s="174" t="s">
        <v>732</v>
      </c>
      <c r="N26" s="174" t="s">
        <v>733</v>
      </c>
      <c r="O26" s="175" t="s">
        <v>734</v>
      </c>
      <c r="P26" s="172" t="s">
        <v>69</v>
      </c>
      <c r="Q26" s="176">
        <v>1385</v>
      </c>
    </row>
    <row r="27" spans="1:17" ht="14.25" customHeight="1">
      <c r="A27" s="172" t="s">
        <v>880</v>
      </c>
      <c r="B27" s="172" t="s">
        <v>854</v>
      </c>
      <c r="C27" s="173" t="s">
        <v>575</v>
      </c>
      <c r="D27" s="172" t="s">
        <v>881</v>
      </c>
      <c r="E27" s="172" t="s">
        <v>770</v>
      </c>
      <c r="F27" s="172" t="s">
        <v>79</v>
      </c>
      <c r="G27" s="172" t="s">
        <v>736</v>
      </c>
      <c r="H27" s="172" t="s">
        <v>745</v>
      </c>
      <c r="I27" s="172" t="s">
        <v>882</v>
      </c>
      <c r="J27" s="174" t="s">
        <v>883</v>
      </c>
      <c r="K27" s="174" t="s">
        <v>795</v>
      </c>
      <c r="L27" s="174" t="s">
        <v>880</v>
      </c>
      <c r="M27" s="174" t="s">
        <v>884</v>
      </c>
      <c r="N27" s="174" t="s">
        <v>885</v>
      </c>
      <c r="O27" s="175" t="s">
        <v>832</v>
      </c>
      <c r="P27" s="172" t="s">
        <v>793</v>
      </c>
      <c r="Q27" s="176">
        <v>1386</v>
      </c>
    </row>
    <row r="28" spans="1:17" ht="13.5" customHeight="1">
      <c r="A28" s="172"/>
      <c r="B28" s="172"/>
      <c r="C28" s="175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5"/>
      <c r="P28" s="172"/>
      <c r="Q28" s="183" t="s">
        <v>238</v>
      </c>
    </row>
    <row r="29" spans="1:17" ht="15" customHeight="1">
      <c r="A29" s="172" t="s">
        <v>758</v>
      </c>
      <c r="B29" s="172" t="s">
        <v>759</v>
      </c>
      <c r="C29" s="175" t="s">
        <v>760</v>
      </c>
      <c r="D29" s="172" t="s">
        <v>761</v>
      </c>
      <c r="E29" s="172" t="s">
        <v>762</v>
      </c>
      <c r="F29" s="172" t="s">
        <v>763</v>
      </c>
      <c r="G29" s="172" t="s">
        <v>741</v>
      </c>
      <c r="H29" s="172" t="s">
        <v>764</v>
      </c>
      <c r="I29" s="172" t="s">
        <v>741</v>
      </c>
      <c r="J29" s="172" t="s">
        <v>765</v>
      </c>
      <c r="K29" s="172" t="s">
        <v>571</v>
      </c>
      <c r="L29" s="172" t="s">
        <v>758</v>
      </c>
      <c r="M29" s="172" t="s">
        <v>735</v>
      </c>
      <c r="N29" s="172" t="s">
        <v>766</v>
      </c>
      <c r="O29" s="175" t="s">
        <v>767</v>
      </c>
      <c r="P29" s="172" t="s">
        <v>570</v>
      </c>
      <c r="Q29" s="177" t="s">
        <v>239</v>
      </c>
    </row>
    <row r="30" spans="1:17" ht="15" customHeight="1">
      <c r="A30" s="172" t="s">
        <v>755</v>
      </c>
      <c r="B30" s="172" t="s">
        <v>774</v>
      </c>
      <c r="C30" s="175" t="s">
        <v>742</v>
      </c>
      <c r="D30" s="172" t="s">
        <v>773</v>
      </c>
      <c r="E30" s="172" t="s">
        <v>572</v>
      </c>
      <c r="F30" s="172" t="s">
        <v>772</v>
      </c>
      <c r="G30" s="172" t="s">
        <v>771</v>
      </c>
      <c r="H30" s="172" t="s">
        <v>764</v>
      </c>
      <c r="I30" s="172" t="s">
        <v>736</v>
      </c>
      <c r="J30" s="172" t="s">
        <v>770</v>
      </c>
      <c r="K30" s="172" t="s">
        <v>769</v>
      </c>
      <c r="L30" s="172" t="s">
        <v>755</v>
      </c>
      <c r="M30" s="172" t="s">
        <v>740</v>
      </c>
      <c r="N30" s="172" t="s">
        <v>751</v>
      </c>
      <c r="O30" s="175" t="s">
        <v>768</v>
      </c>
      <c r="P30" s="172" t="s">
        <v>572</v>
      </c>
      <c r="Q30" s="177" t="s">
        <v>386</v>
      </c>
    </row>
    <row r="31" spans="1:17" ht="15" customHeight="1">
      <c r="A31" s="172" t="s">
        <v>778</v>
      </c>
      <c r="B31" s="172" t="s">
        <v>757</v>
      </c>
      <c r="C31" s="175" t="s">
        <v>742</v>
      </c>
      <c r="D31" s="172" t="s">
        <v>783</v>
      </c>
      <c r="E31" s="172" t="s">
        <v>782</v>
      </c>
      <c r="F31" s="172" t="s">
        <v>781</v>
      </c>
      <c r="G31" s="172" t="s">
        <v>780</v>
      </c>
      <c r="H31" s="172" t="s">
        <v>738</v>
      </c>
      <c r="I31" s="172" t="s">
        <v>737</v>
      </c>
      <c r="J31" s="172" t="s">
        <v>779</v>
      </c>
      <c r="K31" s="172" t="s">
        <v>572</v>
      </c>
      <c r="L31" s="172" t="s">
        <v>778</v>
      </c>
      <c r="M31" s="172" t="s">
        <v>777</v>
      </c>
      <c r="N31" s="172" t="s">
        <v>776</v>
      </c>
      <c r="O31" s="175" t="s">
        <v>775</v>
      </c>
      <c r="P31" s="172" t="s">
        <v>574</v>
      </c>
      <c r="Q31" s="177" t="s">
        <v>582</v>
      </c>
    </row>
    <row r="32" spans="1:17" ht="15" customHeight="1">
      <c r="A32" s="172" t="s">
        <v>786</v>
      </c>
      <c r="B32" s="172" t="s">
        <v>792</v>
      </c>
      <c r="C32" s="175" t="s">
        <v>746</v>
      </c>
      <c r="D32" s="172" t="s">
        <v>767</v>
      </c>
      <c r="E32" s="172" t="s">
        <v>791</v>
      </c>
      <c r="F32" s="172" t="s">
        <v>790</v>
      </c>
      <c r="G32" s="172" t="s">
        <v>789</v>
      </c>
      <c r="H32" s="172" t="s">
        <v>745</v>
      </c>
      <c r="I32" s="172" t="s">
        <v>739</v>
      </c>
      <c r="J32" s="172" t="s">
        <v>788</v>
      </c>
      <c r="K32" s="172" t="s">
        <v>787</v>
      </c>
      <c r="L32" s="172" t="s">
        <v>786</v>
      </c>
      <c r="M32" s="172" t="s">
        <v>744</v>
      </c>
      <c r="N32" s="172" t="s">
        <v>785</v>
      </c>
      <c r="O32" s="175" t="s">
        <v>784</v>
      </c>
      <c r="P32" s="172" t="s">
        <v>575</v>
      </c>
      <c r="Q32" s="177" t="s">
        <v>387</v>
      </c>
    </row>
    <row r="33" spans="1:17" ht="15" customHeight="1">
      <c r="A33" s="172" t="s">
        <v>794</v>
      </c>
      <c r="B33" s="172" t="s">
        <v>803</v>
      </c>
      <c r="C33" s="175" t="s">
        <v>570</v>
      </c>
      <c r="D33" s="172" t="s">
        <v>802</v>
      </c>
      <c r="E33" s="172" t="s">
        <v>801</v>
      </c>
      <c r="F33" s="172" t="s">
        <v>800</v>
      </c>
      <c r="G33" s="172" t="s">
        <v>799</v>
      </c>
      <c r="H33" s="172" t="s">
        <v>798</v>
      </c>
      <c r="I33" s="172" t="s">
        <v>797</v>
      </c>
      <c r="J33" s="172" t="s">
        <v>796</v>
      </c>
      <c r="K33" s="172" t="s">
        <v>795</v>
      </c>
      <c r="L33" s="172" t="s">
        <v>794</v>
      </c>
      <c r="M33" s="172" t="s">
        <v>756</v>
      </c>
      <c r="N33" s="172" t="s">
        <v>574</v>
      </c>
      <c r="O33" s="175" t="s">
        <v>793</v>
      </c>
      <c r="P33" s="172" t="s">
        <v>576</v>
      </c>
      <c r="Q33" s="177" t="s">
        <v>220</v>
      </c>
    </row>
    <row r="34" spans="1:17" ht="15" customHeight="1">
      <c r="A34" s="172" t="s">
        <v>747</v>
      </c>
      <c r="B34" s="172" t="s">
        <v>810</v>
      </c>
      <c r="C34" s="175" t="s">
        <v>776</v>
      </c>
      <c r="D34" s="172" t="s">
        <v>809</v>
      </c>
      <c r="E34" s="172" t="s">
        <v>786</v>
      </c>
      <c r="F34" s="172" t="s">
        <v>808</v>
      </c>
      <c r="G34" s="172" t="s">
        <v>807</v>
      </c>
      <c r="H34" s="172" t="s">
        <v>806</v>
      </c>
      <c r="I34" s="172" t="s">
        <v>748</v>
      </c>
      <c r="J34" s="172" t="s">
        <v>805</v>
      </c>
      <c r="K34" s="172" t="s">
        <v>757</v>
      </c>
      <c r="L34" s="172" t="s">
        <v>747</v>
      </c>
      <c r="M34" s="172" t="s">
        <v>753</v>
      </c>
      <c r="N34" s="172" t="s">
        <v>752</v>
      </c>
      <c r="O34" s="175" t="s">
        <v>804</v>
      </c>
      <c r="P34" s="172" t="s">
        <v>577</v>
      </c>
      <c r="Q34" s="177" t="s">
        <v>583</v>
      </c>
    </row>
    <row r="35" spans="1:17" ht="15" customHeight="1">
      <c r="A35" s="172" t="s">
        <v>812</v>
      </c>
      <c r="B35" s="172" t="s">
        <v>820</v>
      </c>
      <c r="C35" s="175" t="s">
        <v>819</v>
      </c>
      <c r="D35" s="172" t="s">
        <v>818</v>
      </c>
      <c r="E35" s="172" t="s">
        <v>817</v>
      </c>
      <c r="F35" s="172" t="s">
        <v>816</v>
      </c>
      <c r="G35" s="172" t="s">
        <v>815</v>
      </c>
      <c r="H35" s="172" t="s">
        <v>806</v>
      </c>
      <c r="I35" s="172" t="s">
        <v>743</v>
      </c>
      <c r="J35" s="172" t="s">
        <v>814</v>
      </c>
      <c r="K35" s="172" t="s">
        <v>813</v>
      </c>
      <c r="L35" s="172" t="s">
        <v>812</v>
      </c>
      <c r="M35" s="172" t="s">
        <v>749</v>
      </c>
      <c r="N35" s="172" t="s">
        <v>755</v>
      </c>
      <c r="O35" s="175" t="s">
        <v>811</v>
      </c>
      <c r="P35" s="172" t="s">
        <v>578</v>
      </c>
      <c r="Q35" s="177" t="s">
        <v>584</v>
      </c>
    </row>
    <row r="36" spans="1:17" ht="18" customHeight="1">
      <c r="A36" s="172" t="s">
        <v>68</v>
      </c>
      <c r="B36" s="172" t="s">
        <v>79</v>
      </c>
      <c r="C36" s="175" t="s">
        <v>78</v>
      </c>
      <c r="D36" s="172" t="s">
        <v>77</v>
      </c>
      <c r="E36" s="172" t="s">
        <v>76</v>
      </c>
      <c r="F36" s="172" t="s">
        <v>75</v>
      </c>
      <c r="G36" s="172" t="s">
        <v>74</v>
      </c>
      <c r="H36" s="172" t="s">
        <v>73</v>
      </c>
      <c r="I36" s="172" t="s">
        <v>72</v>
      </c>
      <c r="J36" s="172" t="s">
        <v>71</v>
      </c>
      <c r="K36" s="172" t="s">
        <v>70</v>
      </c>
      <c r="L36" s="172" t="s">
        <v>68</v>
      </c>
      <c r="M36" s="172" t="s">
        <v>67</v>
      </c>
      <c r="N36" s="172" t="s">
        <v>66</v>
      </c>
      <c r="O36" s="175" t="s">
        <v>65</v>
      </c>
      <c r="P36" s="172" t="s">
        <v>64</v>
      </c>
      <c r="Q36" s="177" t="s">
        <v>389</v>
      </c>
    </row>
    <row r="37" spans="1:17" ht="15" customHeight="1">
      <c r="A37" s="172" t="s">
        <v>831</v>
      </c>
      <c r="B37" s="172" t="s">
        <v>839</v>
      </c>
      <c r="C37" s="175" t="s">
        <v>838</v>
      </c>
      <c r="D37" s="172" t="s">
        <v>810</v>
      </c>
      <c r="E37" s="172" t="s">
        <v>837</v>
      </c>
      <c r="F37" s="172" t="s">
        <v>836</v>
      </c>
      <c r="G37" s="172" t="s">
        <v>835</v>
      </c>
      <c r="H37" s="172" t="s">
        <v>806</v>
      </c>
      <c r="I37" s="172" t="s">
        <v>834</v>
      </c>
      <c r="J37" s="172" t="s">
        <v>833</v>
      </c>
      <c r="K37" s="172" t="s">
        <v>832</v>
      </c>
      <c r="L37" s="172" t="s">
        <v>831</v>
      </c>
      <c r="M37" s="172" t="s">
        <v>829</v>
      </c>
      <c r="N37" s="172" t="s">
        <v>828</v>
      </c>
      <c r="O37" s="175" t="s">
        <v>825</v>
      </c>
      <c r="P37" s="172" t="s">
        <v>822</v>
      </c>
      <c r="Q37" s="177" t="s">
        <v>585</v>
      </c>
    </row>
    <row r="38" spans="1:17" ht="15" customHeight="1">
      <c r="A38" s="172" t="s">
        <v>853</v>
      </c>
      <c r="B38" s="172" t="s">
        <v>860</v>
      </c>
      <c r="C38" s="175" t="s">
        <v>859</v>
      </c>
      <c r="D38" s="172" t="s">
        <v>812</v>
      </c>
      <c r="E38" s="172" t="s">
        <v>750</v>
      </c>
      <c r="F38" s="172" t="s">
        <v>858</v>
      </c>
      <c r="G38" s="172" t="s">
        <v>857</v>
      </c>
      <c r="H38" s="172" t="s">
        <v>806</v>
      </c>
      <c r="I38" s="172" t="s">
        <v>856</v>
      </c>
      <c r="J38" s="172" t="s">
        <v>855</v>
      </c>
      <c r="K38" s="172" t="s">
        <v>854</v>
      </c>
      <c r="L38" s="172" t="s">
        <v>853</v>
      </c>
      <c r="M38" s="172" t="s">
        <v>851</v>
      </c>
      <c r="N38" s="172" t="s">
        <v>850</v>
      </c>
      <c r="O38" s="175" t="s">
        <v>845</v>
      </c>
      <c r="P38" s="172" t="s">
        <v>844</v>
      </c>
      <c r="Q38" s="177" t="s">
        <v>586</v>
      </c>
    </row>
    <row r="39" spans="1:17" ht="15" customHeight="1">
      <c r="A39" s="172" t="s">
        <v>866</v>
      </c>
      <c r="B39" s="172" t="s">
        <v>875</v>
      </c>
      <c r="C39" s="175" t="s">
        <v>874</v>
      </c>
      <c r="D39" s="172" t="s">
        <v>873</v>
      </c>
      <c r="E39" s="172" t="s">
        <v>847</v>
      </c>
      <c r="F39" s="172" t="s">
        <v>872</v>
      </c>
      <c r="G39" s="172" t="s">
        <v>871</v>
      </c>
      <c r="H39" s="172" t="s">
        <v>541</v>
      </c>
      <c r="I39" s="172" t="s">
        <v>870</v>
      </c>
      <c r="J39" s="172" t="s">
        <v>869</v>
      </c>
      <c r="K39" s="172" t="s">
        <v>868</v>
      </c>
      <c r="L39" s="172" t="s">
        <v>866</v>
      </c>
      <c r="M39" s="172" t="s">
        <v>865</v>
      </c>
      <c r="N39" s="172" t="s">
        <v>754</v>
      </c>
      <c r="O39" s="175" t="s">
        <v>864</v>
      </c>
      <c r="P39" s="172" t="s">
        <v>863</v>
      </c>
      <c r="Q39" s="177" t="s">
        <v>587</v>
      </c>
    </row>
    <row r="40" spans="1:17" ht="13.5" customHeight="1">
      <c r="A40" s="172"/>
      <c r="B40" s="172"/>
      <c r="C40" s="175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5"/>
      <c r="P40" s="172"/>
      <c r="Q40" s="183" t="s">
        <v>903</v>
      </c>
    </row>
    <row r="41" spans="1:17" ht="13.5" customHeight="1">
      <c r="A41" s="172" t="s">
        <v>899</v>
      </c>
      <c r="B41" s="172" t="s">
        <v>902</v>
      </c>
      <c r="C41" s="175" t="s">
        <v>808</v>
      </c>
      <c r="D41" s="172" t="s">
        <v>869</v>
      </c>
      <c r="E41" s="172" t="s">
        <v>901</v>
      </c>
      <c r="F41" s="172" t="s">
        <v>900</v>
      </c>
      <c r="G41" s="172" t="s">
        <v>726</v>
      </c>
      <c r="H41" s="172" t="s">
        <v>798</v>
      </c>
      <c r="I41" s="166" t="s">
        <v>776</v>
      </c>
      <c r="J41" s="172" t="s">
        <v>816</v>
      </c>
      <c r="K41" s="172" t="s">
        <v>847</v>
      </c>
      <c r="L41" s="172" t="s">
        <v>899</v>
      </c>
      <c r="M41" s="172" t="s">
        <v>898</v>
      </c>
      <c r="N41" s="172" t="s">
        <v>897</v>
      </c>
      <c r="O41" s="175" t="s">
        <v>896</v>
      </c>
      <c r="P41" s="172" t="s">
        <v>895</v>
      </c>
      <c r="Q41" s="177" t="s">
        <v>588</v>
      </c>
    </row>
    <row r="42" spans="1:17" ht="15" customHeight="1">
      <c r="A42" s="178" t="s">
        <v>954</v>
      </c>
      <c r="B42" s="178" t="s">
        <v>967</v>
      </c>
      <c r="C42" s="179" t="s">
        <v>966</v>
      </c>
      <c r="D42" s="178" t="s">
        <v>875</v>
      </c>
      <c r="E42" s="178" t="s">
        <v>964</v>
      </c>
      <c r="F42" s="178" t="s">
        <v>864</v>
      </c>
      <c r="G42" s="178" t="s">
        <v>726</v>
      </c>
      <c r="H42" s="178" t="s">
        <v>541</v>
      </c>
      <c r="I42" s="184" t="s">
        <v>66</v>
      </c>
      <c r="J42" s="178" t="s">
        <v>962</v>
      </c>
      <c r="K42" s="178" t="s">
        <v>79</v>
      </c>
      <c r="L42" s="178" t="s">
        <v>954</v>
      </c>
      <c r="M42" s="178" t="s">
        <v>953</v>
      </c>
      <c r="N42" s="178" t="s">
        <v>951</v>
      </c>
      <c r="O42" s="179" t="s">
        <v>931</v>
      </c>
      <c r="P42" s="178" t="s">
        <v>930</v>
      </c>
      <c r="Q42" s="180" t="s">
        <v>239</v>
      </c>
    </row>
  </sheetData>
  <mergeCells count="14">
    <mergeCell ref="Q6:Q7"/>
    <mergeCell ref="A1:Q1"/>
    <mergeCell ref="A2:Q2"/>
    <mergeCell ref="A3:Q3"/>
    <mergeCell ref="A4:Q4"/>
    <mergeCell ref="A6:C6"/>
    <mergeCell ref="D6:O6"/>
    <mergeCell ref="F7:F9"/>
    <mergeCell ref="I7:I9"/>
    <mergeCell ref="P6:P9"/>
    <mergeCell ref="C7:C9"/>
    <mergeCell ref="N7:N9"/>
    <mergeCell ref="H7:H9"/>
    <mergeCell ref="B7:B9"/>
  </mergeCells>
  <printOptions/>
  <pageMargins left="0.33" right="0.19" top="0.22" bottom="0.19" header="0.17" footer="0.16"/>
  <pageSetup horizontalDpi="300" verticalDpi="300" orientation="landscape" paperSize="9" scale="94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K11">
      <selection activeCell="G32" sqref="G32"/>
    </sheetView>
  </sheetViews>
  <sheetFormatPr defaultColWidth="9.140625" defaultRowHeight="12.75"/>
  <cols>
    <col min="1" max="1" width="11.421875" style="4" customWidth="1"/>
    <col min="2" max="2" width="11.7109375" style="4" customWidth="1"/>
    <col min="3" max="14" width="8.7109375" style="4" customWidth="1"/>
    <col min="15" max="15" width="10.8515625" style="4" customWidth="1"/>
    <col min="16" max="16384" width="9.140625" style="4" customWidth="1"/>
  </cols>
  <sheetData>
    <row r="1" spans="1:16" ht="18" customHeight="1">
      <c r="A1" s="197" t="s">
        <v>398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3"/>
    </row>
    <row r="2" spans="1:16" ht="19.5">
      <c r="A2" s="196" t="s">
        <v>399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3"/>
    </row>
    <row r="3" spans="1:16" ht="19.5" customHeight="1">
      <c r="A3" s="197" t="s">
        <v>573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3"/>
    </row>
    <row r="4" spans="1:16" ht="16.5" customHeight="1">
      <c r="A4" s="196" t="s">
        <v>10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3"/>
    </row>
    <row r="5" spans="1:16" ht="6" customHeight="1" hidden="1">
      <c r="A5" s="3"/>
      <c r="B5" s="3"/>
      <c r="C5" s="3"/>
      <c r="D5" s="3"/>
      <c r="E5" s="3"/>
      <c r="F5" s="3"/>
      <c r="G5" s="3"/>
      <c r="H5" s="2"/>
      <c r="I5" s="2"/>
      <c r="J5" s="1"/>
      <c r="K5" s="3"/>
      <c r="L5" s="3"/>
      <c r="M5" s="3"/>
      <c r="N5" s="3"/>
      <c r="O5" s="3"/>
      <c r="P5" s="3"/>
    </row>
    <row r="6" spans="1:16" ht="21.75">
      <c r="A6" s="128" t="s">
        <v>579</v>
      </c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131"/>
      <c r="P6" s="3"/>
    </row>
    <row r="7" spans="1:16" ht="18.75">
      <c r="A7" s="132" t="s">
        <v>383</v>
      </c>
      <c r="B7" s="133" t="s">
        <v>382</v>
      </c>
      <c r="C7" s="134" t="s">
        <v>236</v>
      </c>
      <c r="D7" s="134" t="s">
        <v>235</v>
      </c>
      <c r="E7" s="134" t="s">
        <v>234</v>
      </c>
      <c r="F7" s="134" t="s">
        <v>389</v>
      </c>
      <c r="G7" s="134" t="s">
        <v>232</v>
      </c>
      <c r="H7" s="134" t="s">
        <v>231</v>
      </c>
      <c r="I7" s="134" t="s">
        <v>388</v>
      </c>
      <c r="J7" s="134" t="s">
        <v>387</v>
      </c>
      <c r="K7" s="134" t="s">
        <v>229</v>
      </c>
      <c r="L7" s="134" t="s">
        <v>386</v>
      </c>
      <c r="M7" s="134" t="s">
        <v>385</v>
      </c>
      <c r="N7" s="135" t="s">
        <v>237</v>
      </c>
      <c r="O7" s="136" t="s">
        <v>392</v>
      </c>
      <c r="P7" s="3"/>
    </row>
    <row r="8" spans="1:16" ht="18.75">
      <c r="A8" s="132" t="s">
        <v>384</v>
      </c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  <c r="O8" s="135" t="s">
        <v>391</v>
      </c>
      <c r="P8" s="3"/>
    </row>
    <row r="9" spans="1:16" ht="21.75" customHeight="1">
      <c r="A9" s="140" t="s">
        <v>393</v>
      </c>
      <c r="B9" s="140" t="s">
        <v>400</v>
      </c>
      <c r="C9" s="141" t="s">
        <v>401</v>
      </c>
      <c r="D9" s="141" t="s">
        <v>402</v>
      </c>
      <c r="E9" s="141" t="s">
        <v>146</v>
      </c>
      <c r="F9" s="141" t="s">
        <v>403</v>
      </c>
      <c r="G9" s="141" t="s">
        <v>276</v>
      </c>
      <c r="H9" s="141" t="s">
        <v>139</v>
      </c>
      <c r="I9" s="141" t="s">
        <v>139</v>
      </c>
      <c r="J9" s="141" t="s">
        <v>404</v>
      </c>
      <c r="K9" s="141" t="s">
        <v>139</v>
      </c>
      <c r="L9" s="141" t="s">
        <v>139</v>
      </c>
      <c r="M9" s="141" t="s">
        <v>139</v>
      </c>
      <c r="N9" s="142" t="s">
        <v>276</v>
      </c>
      <c r="O9" s="143">
        <v>1369</v>
      </c>
      <c r="P9" s="3"/>
    </row>
    <row r="10" spans="1:16" ht="21.75" customHeight="1">
      <c r="A10" s="144" t="s">
        <v>377</v>
      </c>
      <c r="B10" s="144" t="s">
        <v>405</v>
      </c>
      <c r="C10" s="145" t="s">
        <v>406</v>
      </c>
      <c r="D10" s="145" t="s">
        <v>140</v>
      </c>
      <c r="E10" s="145" t="s">
        <v>407</v>
      </c>
      <c r="F10" s="145" t="s">
        <v>408</v>
      </c>
      <c r="G10" s="145" t="s">
        <v>405</v>
      </c>
      <c r="H10" s="145" t="s">
        <v>405</v>
      </c>
      <c r="I10" s="145" t="s">
        <v>342</v>
      </c>
      <c r="J10" s="145" t="s">
        <v>286</v>
      </c>
      <c r="K10" s="145" t="s">
        <v>379</v>
      </c>
      <c r="L10" s="145" t="s">
        <v>335</v>
      </c>
      <c r="M10" s="145" t="s">
        <v>335</v>
      </c>
      <c r="N10" s="146" t="s">
        <v>409</v>
      </c>
      <c r="O10" s="147">
        <v>1370</v>
      </c>
      <c r="P10" s="3"/>
    </row>
    <row r="11" spans="1:16" ht="21.75" customHeight="1">
      <c r="A11" s="144" t="s">
        <v>410</v>
      </c>
      <c r="B11" s="144" t="s">
        <v>411</v>
      </c>
      <c r="C11" s="145" t="s">
        <v>412</v>
      </c>
      <c r="D11" s="145" t="s">
        <v>413</v>
      </c>
      <c r="E11" s="145" t="s">
        <v>414</v>
      </c>
      <c r="F11" s="145" t="s">
        <v>136</v>
      </c>
      <c r="G11" s="145" t="s">
        <v>415</v>
      </c>
      <c r="H11" s="145" t="s">
        <v>415</v>
      </c>
      <c r="I11" s="145" t="s">
        <v>415</v>
      </c>
      <c r="J11" s="145" t="s">
        <v>283</v>
      </c>
      <c r="K11" s="145" t="s">
        <v>416</v>
      </c>
      <c r="L11" s="145" t="s">
        <v>416</v>
      </c>
      <c r="M11" s="145" t="s">
        <v>343</v>
      </c>
      <c r="N11" s="146" t="s">
        <v>416</v>
      </c>
      <c r="O11" s="147">
        <v>1371</v>
      </c>
      <c r="P11" s="3"/>
    </row>
    <row r="12" spans="1:16" ht="21.75" customHeight="1">
      <c r="A12" s="144" t="s">
        <v>375</v>
      </c>
      <c r="B12" s="144" t="s">
        <v>144</v>
      </c>
      <c r="C12" s="145" t="s">
        <v>108</v>
      </c>
      <c r="D12" s="145" t="s">
        <v>145</v>
      </c>
      <c r="E12" s="145" t="s">
        <v>329</v>
      </c>
      <c r="F12" s="145" t="s">
        <v>417</v>
      </c>
      <c r="G12" s="145" t="s">
        <v>144</v>
      </c>
      <c r="H12" s="145" t="s">
        <v>418</v>
      </c>
      <c r="I12" s="145" t="s">
        <v>397</v>
      </c>
      <c r="J12" s="145" t="s">
        <v>419</v>
      </c>
      <c r="K12" s="145" t="s">
        <v>420</v>
      </c>
      <c r="L12" s="145" t="s">
        <v>420</v>
      </c>
      <c r="M12" s="145" t="s">
        <v>421</v>
      </c>
      <c r="N12" s="146" t="s">
        <v>421</v>
      </c>
      <c r="O12" s="147">
        <v>1372</v>
      </c>
      <c r="P12" s="3"/>
    </row>
    <row r="13" spans="1:16" ht="21.75" customHeight="1">
      <c r="A13" s="144" t="s">
        <v>422</v>
      </c>
      <c r="B13" s="144" t="s">
        <v>320</v>
      </c>
      <c r="C13" s="145" t="s">
        <v>423</v>
      </c>
      <c r="D13" s="145" t="s">
        <v>424</v>
      </c>
      <c r="E13" s="145" t="s">
        <v>337</v>
      </c>
      <c r="F13" s="145" t="s">
        <v>334</v>
      </c>
      <c r="G13" s="145" t="s">
        <v>314</v>
      </c>
      <c r="H13" s="145" t="s">
        <v>314</v>
      </c>
      <c r="I13" s="145" t="s">
        <v>110</v>
      </c>
      <c r="J13" s="145" t="s">
        <v>114</v>
      </c>
      <c r="K13" s="145" t="s">
        <v>351</v>
      </c>
      <c r="L13" s="145" t="s">
        <v>380</v>
      </c>
      <c r="M13" s="145" t="s">
        <v>349</v>
      </c>
      <c r="N13" s="146" t="s">
        <v>425</v>
      </c>
      <c r="O13" s="147">
        <v>1373</v>
      </c>
      <c r="P13" s="3"/>
    </row>
    <row r="14" spans="1:16" ht="21.75" customHeight="1">
      <c r="A14" s="144" t="s">
        <v>426</v>
      </c>
      <c r="B14" s="144" t="s">
        <v>427</v>
      </c>
      <c r="C14" s="145" t="s">
        <v>428</v>
      </c>
      <c r="D14" s="145" t="s">
        <v>429</v>
      </c>
      <c r="E14" s="145" t="s">
        <v>430</v>
      </c>
      <c r="F14" s="145" t="s">
        <v>431</v>
      </c>
      <c r="G14" s="145" t="s">
        <v>432</v>
      </c>
      <c r="H14" s="145" t="s">
        <v>433</v>
      </c>
      <c r="I14" s="145" t="s">
        <v>434</v>
      </c>
      <c r="J14" s="145" t="s">
        <v>316</v>
      </c>
      <c r="K14" s="145" t="s">
        <v>122</v>
      </c>
      <c r="L14" s="145" t="s">
        <v>316</v>
      </c>
      <c r="M14" s="145" t="s">
        <v>122</v>
      </c>
      <c r="N14" s="146" t="s">
        <v>339</v>
      </c>
      <c r="O14" s="147">
        <v>1374</v>
      </c>
      <c r="P14" s="3"/>
    </row>
    <row r="15" spans="1:16" ht="21.75" customHeight="1">
      <c r="A15" s="144" t="s">
        <v>435</v>
      </c>
      <c r="B15" s="144" t="s">
        <v>436</v>
      </c>
      <c r="C15" s="145" t="s">
        <v>437</v>
      </c>
      <c r="D15" s="145" t="s">
        <v>438</v>
      </c>
      <c r="E15" s="145" t="s">
        <v>439</v>
      </c>
      <c r="F15" s="145" t="s">
        <v>440</v>
      </c>
      <c r="G15" s="145" t="s">
        <v>441</v>
      </c>
      <c r="H15" s="145" t="s">
        <v>442</v>
      </c>
      <c r="I15" s="145" t="s">
        <v>443</v>
      </c>
      <c r="J15" s="145" t="s">
        <v>444</v>
      </c>
      <c r="K15" s="145" t="s">
        <v>445</v>
      </c>
      <c r="L15" s="145" t="s">
        <v>446</v>
      </c>
      <c r="M15" s="145" t="s">
        <v>444</v>
      </c>
      <c r="N15" s="146" t="s">
        <v>444</v>
      </c>
      <c r="O15" s="147">
        <v>1375</v>
      </c>
      <c r="P15" s="3"/>
    </row>
    <row r="16" spans="1:16" ht="21.75" customHeight="1">
      <c r="A16" s="144" t="s">
        <v>322</v>
      </c>
      <c r="B16" s="144" t="s">
        <v>447</v>
      </c>
      <c r="C16" s="145" t="s">
        <v>448</v>
      </c>
      <c r="D16" s="145" t="s">
        <v>449</v>
      </c>
      <c r="E16" s="145" t="s">
        <v>450</v>
      </c>
      <c r="F16" s="145" t="s">
        <v>451</v>
      </c>
      <c r="G16" s="145" t="s">
        <v>452</v>
      </c>
      <c r="H16" s="145" t="s">
        <v>453</v>
      </c>
      <c r="I16" s="145" t="s">
        <v>454</v>
      </c>
      <c r="J16" s="145" t="s">
        <v>455</v>
      </c>
      <c r="K16" s="145" t="s">
        <v>456</v>
      </c>
      <c r="L16" s="145" t="s">
        <v>456</v>
      </c>
      <c r="M16" s="145" t="s">
        <v>457</v>
      </c>
      <c r="N16" s="146" t="s">
        <v>458</v>
      </c>
      <c r="O16" s="147">
        <v>1376</v>
      </c>
      <c r="P16" s="3"/>
    </row>
    <row r="17" spans="1:16" ht="21.75" customHeight="1">
      <c r="A17" s="144" t="s">
        <v>337</v>
      </c>
      <c r="B17" s="144" t="s">
        <v>459</v>
      </c>
      <c r="C17" s="145" t="s">
        <v>460</v>
      </c>
      <c r="D17" s="145" t="s">
        <v>461</v>
      </c>
      <c r="E17" s="145" t="s">
        <v>462</v>
      </c>
      <c r="F17" s="145" t="s">
        <v>463</v>
      </c>
      <c r="G17" s="145" t="s">
        <v>464</v>
      </c>
      <c r="H17" s="145" t="s">
        <v>107</v>
      </c>
      <c r="I17" s="145" t="s">
        <v>465</v>
      </c>
      <c r="J17" s="145" t="s">
        <v>466</v>
      </c>
      <c r="K17" s="145" t="s">
        <v>467</v>
      </c>
      <c r="L17" s="145" t="s">
        <v>468</v>
      </c>
      <c r="M17" s="145" t="s">
        <v>468</v>
      </c>
      <c r="N17" s="146" t="s">
        <v>469</v>
      </c>
      <c r="O17" s="147">
        <v>1377</v>
      </c>
      <c r="P17" s="3"/>
    </row>
    <row r="18" spans="1:16" ht="21.75" customHeight="1">
      <c r="A18" s="144" t="s">
        <v>338</v>
      </c>
      <c r="B18" s="144" t="s">
        <v>470</v>
      </c>
      <c r="C18" s="145" t="s">
        <v>471</v>
      </c>
      <c r="D18" s="145" t="s">
        <v>472</v>
      </c>
      <c r="E18" s="145" t="s">
        <v>473</v>
      </c>
      <c r="F18" s="145" t="s">
        <v>474</v>
      </c>
      <c r="G18" s="145" t="s">
        <v>475</v>
      </c>
      <c r="H18" s="145" t="s">
        <v>476</v>
      </c>
      <c r="I18" s="145" t="s">
        <v>477</v>
      </c>
      <c r="J18" s="145" t="s">
        <v>478</v>
      </c>
      <c r="K18" s="145" t="s">
        <v>479</v>
      </c>
      <c r="L18" s="145" t="s">
        <v>480</v>
      </c>
      <c r="M18" s="145" t="s">
        <v>479</v>
      </c>
      <c r="N18" s="146" t="s">
        <v>481</v>
      </c>
      <c r="O18" s="147">
        <v>1378</v>
      </c>
      <c r="P18" s="3"/>
    </row>
    <row r="19" spans="1:21" ht="21.75" customHeight="1">
      <c r="A19" s="144" t="s">
        <v>326</v>
      </c>
      <c r="B19" s="144" t="s">
        <v>482</v>
      </c>
      <c r="C19" s="145" t="s">
        <v>483</v>
      </c>
      <c r="D19" s="145" t="s">
        <v>484</v>
      </c>
      <c r="E19" s="145" t="s">
        <v>485</v>
      </c>
      <c r="F19" s="145" t="s">
        <v>486</v>
      </c>
      <c r="G19" s="145" t="s">
        <v>487</v>
      </c>
      <c r="H19" s="145" t="s">
        <v>488</v>
      </c>
      <c r="I19" s="145" t="s">
        <v>489</v>
      </c>
      <c r="J19" s="145" t="s">
        <v>490</v>
      </c>
      <c r="K19" s="145" t="s">
        <v>491</v>
      </c>
      <c r="L19" s="145" t="s">
        <v>492</v>
      </c>
      <c r="M19" s="145" t="s">
        <v>493</v>
      </c>
      <c r="N19" s="146" t="s">
        <v>494</v>
      </c>
      <c r="O19" s="147">
        <v>1379</v>
      </c>
      <c r="P19" s="3"/>
      <c r="U19" s="188"/>
    </row>
    <row r="20" spans="1:21" ht="21.75" customHeight="1">
      <c r="A20" s="144" t="s">
        <v>495</v>
      </c>
      <c r="B20" s="144" t="s">
        <v>496</v>
      </c>
      <c r="C20" s="145" t="s">
        <v>497</v>
      </c>
      <c r="D20" s="145" t="s">
        <v>498</v>
      </c>
      <c r="E20" s="145" t="s">
        <v>499</v>
      </c>
      <c r="F20" s="145" t="s">
        <v>500</v>
      </c>
      <c r="G20" s="145" t="s">
        <v>501</v>
      </c>
      <c r="H20" s="145" t="s">
        <v>502</v>
      </c>
      <c r="I20" s="145" t="s">
        <v>503</v>
      </c>
      <c r="J20" s="145" t="s">
        <v>504</v>
      </c>
      <c r="K20" s="145" t="s">
        <v>505</v>
      </c>
      <c r="L20" s="145" t="s">
        <v>506</v>
      </c>
      <c r="M20" s="145" t="s">
        <v>507</v>
      </c>
      <c r="N20" s="146" t="s">
        <v>507</v>
      </c>
      <c r="O20" s="147">
        <v>1380</v>
      </c>
      <c r="P20" s="3"/>
      <c r="U20" s="148"/>
    </row>
    <row r="21" spans="1:20" ht="21.75" customHeight="1">
      <c r="A21" s="144" t="s">
        <v>149</v>
      </c>
      <c r="B21" s="144" t="s">
        <v>508</v>
      </c>
      <c r="C21" s="145" t="s">
        <v>509</v>
      </c>
      <c r="D21" s="145" t="s">
        <v>510</v>
      </c>
      <c r="E21" s="145" t="s">
        <v>511</v>
      </c>
      <c r="F21" s="145" t="s">
        <v>512</v>
      </c>
      <c r="G21" s="145" t="s">
        <v>513</v>
      </c>
      <c r="H21" s="145" t="s">
        <v>514</v>
      </c>
      <c r="I21" s="145" t="s">
        <v>515</v>
      </c>
      <c r="J21" s="145" t="s">
        <v>516</v>
      </c>
      <c r="K21" s="145" t="s">
        <v>517</v>
      </c>
      <c r="L21" s="145" t="s">
        <v>518</v>
      </c>
      <c r="M21" s="145" t="s">
        <v>519</v>
      </c>
      <c r="N21" s="146" t="s">
        <v>520</v>
      </c>
      <c r="O21" s="147">
        <v>1381</v>
      </c>
      <c r="P21" s="3"/>
      <c r="T21" s="188"/>
    </row>
    <row r="22" spans="1:16" ht="21.75" customHeight="1">
      <c r="A22" s="144" t="s">
        <v>390</v>
      </c>
      <c r="B22" s="144" t="s">
        <v>521</v>
      </c>
      <c r="C22" s="145" t="s">
        <v>522</v>
      </c>
      <c r="D22" s="145" t="s">
        <v>523</v>
      </c>
      <c r="E22" s="145" t="s">
        <v>524</v>
      </c>
      <c r="F22" s="145" t="s">
        <v>525</v>
      </c>
      <c r="G22" s="145" t="s">
        <v>526</v>
      </c>
      <c r="H22" s="145" t="s">
        <v>527</v>
      </c>
      <c r="I22" s="145" t="s">
        <v>528</v>
      </c>
      <c r="J22" s="145" t="s">
        <v>529</v>
      </c>
      <c r="K22" s="145" t="s">
        <v>530</v>
      </c>
      <c r="L22" s="145" t="s">
        <v>531</v>
      </c>
      <c r="M22" s="145" t="s">
        <v>532</v>
      </c>
      <c r="N22" s="146" t="s">
        <v>533</v>
      </c>
      <c r="O22" s="147">
        <v>1382</v>
      </c>
      <c r="P22" s="3"/>
    </row>
    <row r="23" spans="1:16" ht="21.75" customHeight="1">
      <c r="A23" s="38" t="s">
        <v>345</v>
      </c>
      <c r="B23" s="38" t="s">
        <v>394</v>
      </c>
      <c r="C23" s="35" t="s">
        <v>534</v>
      </c>
      <c r="D23" s="35" t="s">
        <v>535</v>
      </c>
      <c r="E23" s="35" t="s">
        <v>536</v>
      </c>
      <c r="F23" s="35" t="s">
        <v>537</v>
      </c>
      <c r="G23" s="35" t="s">
        <v>538</v>
      </c>
      <c r="H23" s="35" t="s">
        <v>539</v>
      </c>
      <c r="I23" s="35" t="s">
        <v>395</v>
      </c>
      <c r="J23" s="35" t="s">
        <v>396</v>
      </c>
      <c r="K23" s="35" t="s">
        <v>540</v>
      </c>
      <c r="L23" s="145" t="s">
        <v>541</v>
      </c>
      <c r="M23" s="145" t="s">
        <v>542</v>
      </c>
      <c r="N23" s="146" t="s">
        <v>543</v>
      </c>
      <c r="O23" s="147">
        <v>1383</v>
      </c>
      <c r="P23" s="3"/>
    </row>
    <row r="24" spans="1:16" ht="21.75" customHeight="1">
      <c r="A24" s="38" t="s">
        <v>544</v>
      </c>
      <c r="B24" s="38" t="s">
        <v>545</v>
      </c>
      <c r="C24" s="35" t="s">
        <v>546</v>
      </c>
      <c r="D24" s="35" t="s">
        <v>547</v>
      </c>
      <c r="E24" s="35" t="s">
        <v>548</v>
      </c>
      <c r="F24" s="35" t="s">
        <v>549</v>
      </c>
      <c r="G24" s="35" t="s">
        <v>550</v>
      </c>
      <c r="H24" s="35" t="s">
        <v>551</v>
      </c>
      <c r="I24" s="35" t="s">
        <v>552</v>
      </c>
      <c r="J24" s="35" t="s">
        <v>553</v>
      </c>
      <c r="K24" s="35" t="s">
        <v>554</v>
      </c>
      <c r="L24" s="145" t="s">
        <v>555</v>
      </c>
      <c r="M24" s="145" t="s">
        <v>556</v>
      </c>
      <c r="N24" s="146" t="s">
        <v>557</v>
      </c>
      <c r="O24" s="147">
        <v>1384</v>
      </c>
      <c r="P24" s="3"/>
    </row>
    <row r="25" spans="1:16" ht="21.75" customHeight="1">
      <c r="A25" s="38" t="s">
        <v>419</v>
      </c>
      <c r="B25" s="38" t="s">
        <v>69</v>
      </c>
      <c r="C25" s="35" t="s">
        <v>558</v>
      </c>
      <c r="D25" s="35" t="s">
        <v>559</v>
      </c>
      <c r="E25" s="35" t="s">
        <v>560</v>
      </c>
      <c r="F25" s="35" t="s">
        <v>561</v>
      </c>
      <c r="G25" s="35" t="s">
        <v>562</v>
      </c>
      <c r="H25" s="35" t="s">
        <v>563</v>
      </c>
      <c r="I25" s="35" t="s">
        <v>564</v>
      </c>
      <c r="J25" s="35" t="s">
        <v>565</v>
      </c>
      <c r="K25" s="35" t="s">
        <v>566</v>
      </c>
      <c r="L25" s="145" t="s">
        <v>567</v>
      </c>
      <c r="M25" s="145" t="s">
        <v>568</v>
      </c>
      <c r="N25" s="146" t="s">
        <v>569</v>
      </c>
      <c r="O25" s="147">
        <v>1385</v>
      </c>
      <c r="P25" s="3"/>
    </row>
    <row r="26" spans="1:16" ht="21.75" customHeight="1">
      <c r="A26" s="38" t="s">
        <v>826</v>
      </c>
      <c r="B26" s="38" t="s">
        <v>793</v>
      </c>
      <c r="C26" s="35" t="s">
        <v>863</v>
      </c>
      <c r="D26" s="35" t="s">
        <v>844</v>
      </c>
      <c r="E26" s="35" t="s">
        <v>822</v>
      </c>
      <c r="F26" s="35" t="s">
        <v>64</v>
      </c>
      <c r="G26" s="35" t="s">
        <v>578</v>
      </c>
      <c r="H26" s="35" t="s">
        <v>577</v>
      </c>
      <c r="I26" s="35" t="s">
        <v>576</v>
      </c>
      <c r="J26" s="35" t="s">
        <v>575</v>
      </c>
      <c r="K26" s="35" t="s">
        <v>574</v>
      </c>
      <c r="L26" s="145" t="s">
        <v>572</v>
      </c>
      <c r="M26" s="145" t="s">
        <v>570</v>
      </c>
      <c r="N26" s="146" t="s">
        <v>571</v>
      </c>
      <c r="O26" s="147">
        <v>1386</v>
      </c>
      <c r="P26" s="3"/>
    </row>
    <row r="27" spans="1:15" ht="21.75" customHeight="1">
      <c r="A27" s="149"/>
      <c r="B27" s="149"/>
      <c r="C27" s="114"/>
      <c r="D27" s="114"/>
      <c r="E27" s="114"/>
      <c r="F27" s="114"/>
      <c r="G27" s="114"/>
      <c r="H27" s="114"/>
      <c r="I27" s="114"/>
      <c r="J27" s="114"/>
      <c r="K27" s="114"/>
      <c r="L27" s="150"/>
      <c r="M27" s="150" t="s">
        <v>930</v>
      </c>
      <c r="N27" s="151" t="s">
        <v>895</v>
      </c>
      <c r="O27" s="152">
        <v>1387</v>
      </c>
    </row>
    <row r="28" ht="10.5" customHeight="1">
      <c r="O28" s="9"/>
    </row>
    <row r="29" spans="12:15" ht="18.75" customHeight="1">
      <c r="L29" s="242" t="s">
        <v>580</v>
      </c>
      <c r="M29" s="242"/>
      <c r="N29" s="242"/>
      <c r="O29" s="242"/>
    </row>
    <row r="34" ht="12.75">
      <c r="R34" s="9"/>
    </row>
  </sheetData>
  <mergeCells count="5">
    <mergeCell ref="L29:O29"/>
    <mergeCell ref="A1:O1"/>
    <mergeCell ref="A2:O2"/>
    <mergeCell ref="A3:O3"/>
    <mergeCell ref="A4:O4"/>
  </mergeCells>
  <printOptions/>
  <pageMargins left="0.44" right="0.19" top="0.19" bottom="0.15" header="0.22" footer="0.1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4">
      <selection activeCell="A4" sqref="A4:D4"/>
    </sheetView>
  </sheetViews>
  <sheetFormatPr defaultColWidth="9.140625" defaultRowHeight="12.75"/>
  <cols>
    <col min="1" max="1" width="25.8515625" style="4" customWidth="1"/>
    <col min="2" max="2" width="19.7109375" style="4" customWidth="1"/>
    <col min="3" max="3" width="20.140625" style="4" customWidth="1"/>
    <col min="4" max="4" width="43.8515625" style="4" customWidth="1"/>
    <col min="5" max="5" width="9.7109375" style="4" customWidth="1"/>
    <col min="6" max="16384" width="9.140625" style="4" customWidth="1"/>
  </cols>
  <sheetData>
    <row r="1" spans="1:4" ht="24">
      <c r="A1" s="245" t="s">
        <v>355</v>
      </c>
      <c r="B1" s="245"/>
      <c r="C1" s="245"/>
      <c r="D1" s="245"/>
    </row>
    <row r="2" spans="1:4" ht="21" customHeight="1">
      <c r="A2" s="246" t="s">
        <v>353</v>
      </c>
      <c r="B2" s="246"/>
      <c r="C2" s="246"/>
      <c r="D2" s="246"/>
    </row>
    <row r="3" spans="1:4" ht="22.5">
      <c r="A3" s="247" t="s">
        <v>354</v>
      </c>
      <c r="B3" s="247"/>
      <c r="C3" s="247"/>
      <c r="D3" s="247"/>
    </row>
    <row r="4" spans="1:4" ht="19.5" customHeight="1">
      <c r="A4" s="196" t="s">
        <v>10</v>
      </c>
      <c r="B4" s="196"/>
      <c r="C4" s="196"/>
      <c r="D4" s="196"/>
    </row>
    <row r="5" spans="1:4" ht="7.5" customHeight="1">
      <c r="A5" s="116"/>
      <c r="B5" s="2"/>
      <c r="C5" s="2"/>
      <c r="D5" s="1"/>
    </row>
    <row r="6" spans="1:4" ht="21.75">
      <c r="A6" s="117" t="s">
        <v>910</v>
      </c>
      <c r="B6" s="117" t="s">
        <v>911</v>
      </c>
      <c r="C6" s="117" t="s">
        <v>912</v>
      </c>
      <c r="D6" s="243" t="s">
        <v>366</v>
      </c>
    </row>
    <row r="7" spans="1:4" ht="21.75">
      <c r="A7" s="118" t="s">
        <v>913</v>
      </c>
      <c r="B7" s="118" t="s">
        <v>914</v>
      </c>
      <c r="C7" s="118" t="s">
        <v>915</v>
      </c>
      <c r="D7" s="244"/>
    </row>
    <row r="8" spans="1:4" ht="21.75">
      <c r="A8" s="118" t="s">
        <v>916</v>
      </c>
      <c r="B8" s="118" t="s">
        <v>309</v>
      </c>
      <c r="C8" s="118" t="s">
        <v>309</v>
      </c>
      <c r="D8" s="119" t="s">
        <v>357</v>
      </c>
    </row>
    <row r="9" spans="1:4" ht="27">
      <c r="A9" s="120" t="s">
        <v>917</v>
      </c>
      <c r="B9" s="120" t="s">
        <v>830</v>
      </c>
      <c r="C9" s="120" t="s">
        <v>918</v>
      </c>
      <c r="D9" s="121" t="s">
        <v>352</v>
      </c>
    </row>
    <row r="10" spans="1:4" ht="27">
      <c r="A10" s="185"/>
      <c r="B10" s="122"/>
      <c r="C10" s="122"/>
      <c r="D10" s="123" t="s">
        <v>356</v>
      </c>
    </row>
    <row r="11" spans="1:4" ht="27">
      <c r="A11" s="122" t="s">
        <v>919</v>
      </c>
      <c r="B11" s="122" t="s">
        <v>920</v>
      </c>
      <c r="C11" s="122" t="s">
        <v>684</v>
      </c>
      <c r="D11" s="124" t="s">
        <v>374</v>
      </c>
    </row>
    <row r="12" spans="1:4" ht="27">
      <c r="A12" s="122" t="s">
        <v>341</v>
      </c>
      <c r="B12" s="122" t="s">
        <v>917</v>
      </c>
      <c r="C12" s="122" t="s">
        <v>322</v>
      </c>
      <c r="D12" s="124" t="s">
        <v>359</v>
      </c>
    </row>
    <row r="13" spans="1:4" ht="27">
      <c r="A13" s="122" t="s">
        <v>141</v>
      </c>
      <c r="B13" s="122" t="s">
        <v>905</v>
      </c>
      <c r="C13" s="122" t="s">
        <v>377</v>
      </c>
      <c r="D13" s="124" t="s">
        <v>367</v>
      </c>
    </row>
    <row r="14" spans="1:4" ht="27">
      <c r="A14" s="122" t="s">
        <v>332</v>
      </c>
      <c r="B14" s="122" t="s">
        <v>921</v>
      </c>
      <c r="C14" s="122" t="s">
        <v>887</v>
      </c>
      <c r="D14" s="124" t="s">
        <v>372</v>
      </c>
    </row>
    <row r="15" spans="1:4" ht="27">
      <c r="A15" s="122" t="s">
        <v>314</v>
      </c>
      <c r="B15" s="122" t="s">
        <v>891</v>
      </c>
      <c r="C15" s="122" t="s">
        <v>423</v>
      </c>
      <c r="D15" s="124" t="s">
        <v>368</v>
      </c>
    </row>
    <row r="16" spans="1:4" ht="27">
      <c r="A16" s="122" t="s">
        <v>381</v>
      </c>
      <c r="B16" s="122" t="s">
        <v>109</v>
      </c>
      <c r="C16" s="122" t="s">
        <v>423</v>
      </c>
      <c r="D16" s="124" t="s">
        <v>369</v>
      </c>
    </row>
    <row r="17" spans="1:4" ht="27">
      <c r="A17" s="122" t="s">
        <v>380</v>
      </c>
      <c r="B17" s="122" t="s">
        <v>613</v>
      </c>
      <c r="C17" s="122" t="s">
        <v>103</v>
      </c>
      <c r="D17" s="124" t="s">
        <v>370</v>
      </c>
    </row>
    <row r="18" spans="1:4" ht="27">
      <c r="A18" s="122" t="s">
        <v>922</v>
      </c>
      <c r="B18" s="122" t="s">
        <v>904</v>
      </c>
      <c r="C18" s="122" t="s">
        <v>904</v>
      </c>
      <c r="D18" s="124" t="s">
        <v>371</v>
      </c>
    </row>
    <row r="19" spans="1:4" ht="27">
      <c r="A19" s="122" t="s">
        <v>313</v>
      </c>
      <c r="B19" s="122" t="s">
        <v>405</v>
      </c>
      <c r="C19" s="122" t="s">
        <v>393</v>
      </c>
      <c r="D19" s="124" t="s">
        <v>360</v>
      </c>
    </row>
    <row r="20" spans="1:4" ht="27">
      <c r="A20" s="122" t="s">
        <v>923</v>
      </c>
      <c r="B20" s="122" t="s">
        <v>326</v>
      </c>
      <c r="C20" s="122" t="s">
        <v>326</v>
      </c>
      <c r="D20" s="124" t="s">
        <v>361</v>
      </c>
    </row>
    <row r="21" spans="1:4" ht="27">
      <c r="A21" s="122" t="s">
        <v>892</v>
      </c>
      <c r="B21" s="122" t="s">
        <v>918</v>
      </c>
      <c r="C21" s="122" t="s">
        <v>924</v>
      </c>
      <c r="D21" s="124" t="s">
        <v>362</v>
      </c>
    </row>
    <row r="22" spans="1:4" ht="27">
      <c r="A22" s="122" t="s">
        <v>314</v>
      </c>
      <c r="B22" s="122" t="s">
        <v>925</v>
      </c>
      <c r="C22" s="122" t="s">
        <v>375</v>
      </c>
      <c r="D22" s="124" t="s">
        <v>363</v>
      </c>
    </row>
    <row r="23" spans="1:4" ht="27">
      <c r="A23" s="122"/>
      <c r="B23" s="187"/>
      <c r="C23" s="122"/>
      <c r="D23" s="123" t="s">
        <v>358</v>
      </c>
    </row>
    <row r="24" spans="1:4" ht="27">
      <c r="A24" s="122" t="s">
        <v>378</v>
      </c>
      <c r="B24" s="122" t="s">
        <v>889</v>
      </c>
      <c r="C24" s="122" t="s">
        <v>926</v>
      </c>
      <c r="D24" s="125" t="s">
        <v>364</v>
      </c>
    </row>
    <row r="25" spans="1:4" ht="27">
      <c r="A25" s="122" t="s">
        <v>105</v>
      </c>
      <c r="B25" s="122" t="s">
        <v>918</v>
      </c>
      <c r="C25" s="122" t="s">
        <v>628</v>
      </c>
      <c r="D25" s="125" t="s">
        <v>365</v>
      </c>
    </row>
    <row r="26" spans="1:4" ht="27">
      <c r="A26" s="126" t="s">
        <v>332</v>
      </c>
      <c r="B26" s="126" t="s">
        <v>921</v>
      </c>
      <c r="C26" s="126" t="s">
        <v>887</v>
      </c>
      <c r="D26" s="127" t="s">
        <v>373</v>
      </c>
    </row>
  </sheetData>
  <mergeCells count="5">
    <mergeCell ref="D6:D7"/>
    <mergeCell ref="A1:D1"/>
    <mergeCell ref="A2:D2"/>
    <mergeCell ref="A3:D3"/>
    <mergeCell ref="A4:D4"/>
  </mergeCells>
  <printOptions/>
  <pageMargins left="0.79" right="0.24" top="0.9" bottom="1" header="0.5" footer="0.5"/>
  <pageSetup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7"/>
  <sheetViews>
    <sheetView workbookViewId="0" topLeftCell="Q7">
      <selection activeCell="AB16" sqref="AB16:AC16"/>
    </sheetView>
  </sheetViews>
  <sheetFormatPr defaultColWidth="9.140625" defaultRowHeight="12.75"/>
  <cols>
    <col min="1" max="26" width="5.57421875" style="4" customWidth="1"/>
    <col min="27" max="27" width="9.7109375" style="4" customWidth="1"/>
    <col min="28" max="28" width="5.421875" style="4" customWidth="1"/>
    <col min="29" max="33" width="9.140625" style="4" customWidth="1"/>
    <col min="34" max="34" width="26.7109375" style="4" customWidth="1"/>
    <col min="35" max="16384" width="9.140625" style="4" customWidth="1"/>
  </cols>
  <sheetData>
    <row r="1" spans="1:28" ht="22.5">
      <c r="A1" s="247" t="s">
        <v>310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3"/>
    </row>
    <row r="2" spans="1:28" ht="21.75">
      <c r="A2" s="246" t="s">
        <v>227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80"/>
    </row>
    <row r="3" spans="1:28" ht="21.75" customHeight="1">
      <c r="A3" s="197" t="s">
        <v>311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3"/>
    </row>
    <row r="4" spans="1:28" ht="19.5" customHeight="1">
      <c r="A4" s="196" t="s">
        <v>10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3"/>
    </row>
    <row r="5" spans="1:28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7.25" customHeight="1">
      <c r="A6" s="252" t="s">
        <v>302</v>
      </c>
      <c r="B6" s="253"/>
      <c r="C6" s="256" t="s">
        <v>300</v>
      </c>
      <c r="D6" s="257"/>
      <c r="E6" s="258" t="s">
        <v>292</v>
      </c>
      <c r="F6" s="259"/>
      <c r="G6" s="256" t="s">
        <v>299</v>
      </c>
      <c r="H6" s="257"/>
      <c r="I6" s="258" t="s">
        <v>291</v>
      </c>
      <c r="J6" s="259"/>
      <c r="K6" s="256" t="s">
        <v>272</v>
      </c>
      <c r="L6" s="253"/>
      <c r="M6" s="256" t="s">
        <v>225</v>
      </c>
      <c r="N6" s="257"/>
      <c r="O6" s="256" t="s">
        <v>295</v>
      </c>
      <c r="P6" s="257"/>
      <c r="Q6" s="256" t="s">
        <v>304</v>
      </c>
      <c r="R6" s="257"/>
      <c r="S6" s="256" t="s">
        <v>294</v>
      </c>
      <c r="T6" s="257"/>
      <c r="U6" s="258" t="s">
        <v>290</v>
      </c>
      <c r="V6" s="259"/>
      <c r="W6" s="256" t="s">
        <v>293</v>
      </c>
      <c r="X6" s="257"/>
      <c r="Y6" s="256" t="s">
        <v>222</v>
      </c>
      <c r="Z6" s="253"/>
      <c r="AA6" s="248" t="s">
        <v>289</v>
      </c>
      <c r="AB6" s="3"/>
    </row>
    <row r="7" spans="1:28" ht="17.25" customHeight="1">
      <c r="A7" s="227" t="s">
        <v>165</v>
      </c>
      <c r="B7" s="254"/>
      <c r="C7" s="227" t="s">
        <v>165</v>
      </c>
      <c r="D7" s="254"/>
      <c r="E7" s="240"/>
      <c r="F7" s="240"/>
      <c r="G7" s="227" t="s">
        <v>165</v>
      </c>
      <c r="H7" s="254"/>
      <c r="I7" s="240"/>
      <c r="J7" s="240" t="s">
        <v>288</v>
      </c>
      <c r="K7" s="227"/>
      <c r="L7" s="254"/>
      <c r="M7" s="227" t="s">
        <v>165</v>
      </c>
      <c r="N7" s="254"/>
      <c r="O7" s="227" t="s">
        <v>296</v>
      </c>
      <c r="P7" s="254"/>
      <c r="Q7" s="227" t="s">
        <v>305</v>
      </c>
      <c r="R7" s="254"/>
      <c r="S7" s="227" t="s">
        <v>165</v>
      </c>
      <c r="T7" s="254"/>
      <c r="U7" s="240"/>
      <c r="V7" s="240" t="s">
        <v>221</v>
      </c>
      <c r="W7" s="227" t="s">
        <v>165</v>
      </c>
      <c r="X7" s="254"/>
      <c r="Y7" s="227"/>
      <c r="Z7" s="254"/>
      <c r="AA7" s="249"/>
      <c r="AB7" s="3"/>
    </row>
    <row r="8" spans="1:28" ht="17.25" customHeight="1">
      <c r="A8" s="228" t="s">
        <v>303</v>
      </c>
      <c r="B8" s="255"/>
      <c r="C8" s="228" t="s">
        <v>301</v>
      </c>
      <c r="D8" s="255"/>
      <c r="E8" s="240"/>
      <c r="F8" s="240"/>
      <c r="G8" s="228" t="s">
        <v>298</v>
      </c>
      <c r="H8" s="255"/>
      <c r="I8" s="240"/>
      <c r="J8" s="240" t="s">
        <v>287</v>
      </c>
      <c r="K8" s="227"/>
      <c r="L8" s="254"/>
      <c r="M8" s="228" t="s">
        <v>226</v>
      </c>
      <c r="N8" s="255"/>
      <c r="O8" s="228" t="s">
        <v>297</v>
      </c>
      <c r="P8" s="255"/>
      <c r="Q8" s="228" t="s">
        <v>306</v>
      </c>
      <c r="R8" s="255"/>
      <c r="S8" s="228" t="s">
        <v>224</v>
      </c>
      <c r="T8" s="255"/>
      <c r="U8" s="240"/>
      <c r="V8" s="240"/>
      <c r="W8" s="228" t="s">
        <v>223</v>
      </c>
      <c r="X8" s="255"/>
      <c r="Y8" s="227"/>
      <c r="Z8" s="254"/>
      <c r="AA8" s="86"/>
      <c r="AB8" s="3"/>
    </row>
    <row r="9" spans="1:28" ht="20.25" customHeight="1">
      <c r="A9" s="250" t="s">
        <v>312</v>
      </c>
      <c r="B9" s="251"/>
      <c r="C9" s="250" t="s">
        <v>312</v>
      </c>
      <c r="D9" s="251"/>
      <c r="E9" s="250" t="s">
        <v>312</v>
      </c>
      <c r="F9" s="251"/>
      <c r="G9" s="250" t="s">
        <v>312</v>
      </c>
      <c r="H9" s="251"/>
      <c r="I9" s="250" t="s">
        <v>312</v>
      </c>
      <c r="J9" s="251"/>
      <c r="K9" s="250" t="s">
        <v>312</v>
      </c>
      <c r="L9" s="251"/>
      <c r="M9" s="250" t="s">
        <v>312</v>
      </c>
      <c r="N9" s="251"/>
      <c r="O9" s="250" t="s">
        <v>312</v>
      </c>
      <c r="P9" s="251"/>
      <c r="Q9" s="250" t="s">
        <v>312</v>
      </c>
      <c r="R9" s="251"/>
      <c r="S9" s="250" t="s">
        <v>312</v>
      </c>
      <c r="T9" s="251"/>
      <c r="U9" s="250" t="s">
        <v>312</v>
      </c>
      <c r="V9" s="251"/>
      <c r="W9" s="250" t="s">
        <v>312</v>
      </c>
      <c r="X9" s="251"/>
      <c r="Y9" s="250" t="s">
        <v>312</v>
      </c>
      <c r="Z9" s="251"/>
      <c r="AA9" s="104"/>
      <c r="AB9" s="3"/>
    </row>
    <row r="10" spans="1:28" ht="27" customHeight="1">
      <c r="A10" s="105" t="s">
        <v>308</v>
      </c>
      <c r="B10" s="106" t="s">
        <v>280</v>
      </c>
      <c r="C10" s="105" t="s">
        <v>308</v>
      </c>
      <c r="D10" s="106" t="s">
        <v>280</v>
      </c>
      <c r="E10" s="105" t="s">
        <v>308</v>
      </c>
      <c r="F10" s="106" t="s">
        <v>280</v>
      </c>
      <c r="G10" s="105" t="s">
        <v>308</v>
      </c>
      <c r="H10" s="106" t="s">
        <v>280</v>
      </c>
      <c r="I10" s="105" t="s">
        <v>308</v>
      </c>
      <c r="J10" s="106" t="s">
        <v>280</v>
      </c>
      <c r="K10" s="105" t="s">
        <v>308</v>
      </c>
      <c r="L10" s="106" t="s">
        <v>280</v>
      </c>
      <c r="M10" s="105" t="s">
        <v>308</v>
      </c>
      <c r="N10" s="106" t="s">
        <v>280</v>
      </c>
      <c r="O10" s="105" t="s">
        <v>308</v>
      </c>
      <c r="P10" s="106" t="s">
        <v>280</v>
      </c>
      <c r="Q10" s="105" t="s">
        <v>308</v>
      </c>
      <c r="R10" s="106" t="s">
        <v>280</v>
      </c>
      <c r="S10" s="105" t="s">
        <v>308</v>
      </c>
      <c r="T10" s="106" t="s">
        <v>280</v>
      </c>
      <c r="U10" s="105" t="s">
        <v>308</v>
      </c>
      <c r="V10" s="106" t="s">
        <v>280</v>
      </c>
      <c r="W10" s="105" t="s">
        <v>308</v>
      </c>
      <c r="X10" s="107" t="s">
        <v>280</v>
      </c>
      <c r="Y10" s="105" t="s">
        <v>308</v>
      </c>
      <c r="Z10" s="106" t="s">
        <v>280</v>
      </c>
      <c r="AA10" s="108" t="s">
        <v>280</v>
      </c>
      <c r="AB10" s="3"/>
    </row>
    <row r="11" spans="1:34" ht="20.25" customHeight="1">
      <c r="A11" s="109" t="s">
        <v>309</v>
      </c>
      <c r="B11" s="110" t="s">
        <v>307</v>
      </c>
      <c r="C11" s="109" t="s">
        <v>309</v>
      </c>
      <c r="D11" s="110" t="s">
        <v>307</v>
      </c>
      <c r="E11" s="109" t="s">
        <v>309</v>
      </c>
      <c r="F11" s="110" t="s">
        <v>307</v>
      </c>
      <c r="G11" s="109" t="s">
        <v>309</v>
      </c>
      <c r="H11" s="110" t="s">
        <v>307</v>
      </c>
      <c r="I11" s="109" t="s">
        <v>309</v>
      </c>
      <c r="J11" s="110" t="s">
        <v>307</v>
      </c>
      <c r="K11" s="109" t="s">
        <v>309</v>
      </c>
      <c r="L11" s="110" t="s">
        <v>307</v>
      </c>
      <c r="M11" s="109" t="s">
        <v>309</v>
      </c>
      <c r="N11" s="110" t="s">
        <v>307</v>
      </c>
      <c r="O11" s="109" t="s">
        <v>309</v>
      </c>
      <c r="P11" s="110" t="s">
        <v>307</v>
      </c>
      <c r="Q11" s="109" t="s">
        <v>309</v>
      </c>
      <c r="R11" s="110" t="s">
        <v>307</v>
      </c>
      <c r="S11" s="109" t="s">
        <v>309</v>
      </c>
      <c r="T11" s="110" t="s">
        <v>307</v>
      </c>
      <c r="U11" s="109" t="s">
        <v>309</v>
      </c>
      <c r="V11" s="110" t="s">
        <v>307</v>
      </c>
      <c r="W11" s="109" t="s">
        <v>309</v>
      </c>
      <c r="X11" s="111" t="s">
        <v>307</v>
      </c>
      <c r="Y11" s="109" t="s">
        <v>309</v>
      </c>
      <c r="Z11" s="110" t="s">
        <v>307</v>
      </c>
      <c r="AA11" s="112"/>
      <c r="AB11" s="3"/>
      <c r="AH11" s="87"/>
    </row>
    <row r="12" spans="1:27" ht="24.75" customHeight="1">
      <c r="A12" s="34"/>
      <c r="B12" s="94"/>
      <c r="C12" s="34"/>
      <c r="D12" s="94"/>
      <c r="E12" s="95"/>
      <c r="F12" s="35"/>
      <c r="G12" s="34"/>
      <c r="H12" s="94"/>
      <c r="I12" s="95"/>
      <c r="J12" s="35"/>
      <c r="K12" s="34"/>
      <c r="L12" s="94"/>
      <c r="M12" s="95"/>
      <c r="N12" s="35"/>
      <c r="O12" s="34"/>
      <c r="P12" s="94"/>
      <c r="Q12" s="95"/>
      <c r="R12" s="35"/>
      <c r="S12" s="34"/>
      <c r="T12" s="94"/>
      <c r="U12" s="95"/>
      <c r="V12" s="35"/>
      <c r="W12" s="34"/>
      <c r="X12" s="94"/>
      <c r="Y12" s="92"/>
      <c r="Z12" s="36"/>
      <c r="AA12" s="98" t="s">
        <v>238</v>
      </c>
    </row>
    <row r="13" spans="1:27" ht="24.75" customHeight="1">
      <c r="A13" s="34">
        <v>18.7</v>
      </c>
      <c r="B13" s="94">
        <v>1.5</v>
      </c>
      <c r="C13" s="34">
        <v>14.4</v>
      </c>
      <c r="D13" s="94">
        <v>1.5</v>
      </c>
      <c r="E13" s="95">
        <v>17.7</v>
      </c>
      <c r="F13" s="35">
        <v>0.1</v>
      </c>
      <c r="G13" s="34">
        <v>8.8</v>
      </c>
      <c r="H13" s="94">
        <v>-1.4</v>
      </c>
      <c r="I13" s="95">
        <v>0.4</v>
      </c>
      <c r="J13" s="35">
        <v>0.1</v>
      </c>
      <c r="K13" s="34">
        <v>8.1</v>
      </c>
      <c r="L13" s="94">
        <v>1.1</v>
      </c>
      <c r="M13" s="95">
        <v>15.3</v>
      </c>
      <c r="N13" s="35">
        <v>1.6</v>
      </c>
      <c r="O13" s="34">
        <v>14.4</v>
      </c>
      <c r="P13" s="94">
        <v>1.6</v>
      </c>
      <c r="Q13" s="95">
        <v>16.6</v>
      </c>
      <c r="R13" s="35">
        <v>1.1</v>
      </c>
      <c r="S13" s="34">
        <v>11.8</v>
      </c>
      <c r="T13" s="94">
        <v>1.4</v>
      </c>
      <c r="U13" s="95">
        <v>25.4</v>
      </c>
      <c r="V13" s="35">
        <v>3.1</v>
      </c>
      <c r="W13" s="34">
        <v>22.6</v>
      </c>
      <c r="X13" s="94">
        <v>-0.1</v>
      </c>
      <c r="Y13" s="92">
        <v>16.6</v>
      </c>
      <c r="Z13" s="36">
        <v>0.7</v>
      </c>
      <c r="AA13" s="96" t="s">
        <v>239</v>
      </c>
    </row>
    <row r="14" spans="1:27" ht="24.75" customHeight="1">
      <c r="A14" s="34">
        <v>19.7</v>
      </c>
      <c r="B14" s="94">
        <v>1.7</v>
      </c>
      <c r="C14" s="34">
        <v>14.9</v>
      </c>
      <c r="D14" s="94">
        <v>1.2</v>
      </c>
      <c r="E14" s="95">
        <v>17.4</v>
      </c>
      <c r="F14" s="35">
        <v>-0.2</v>
      </c>
      <c r="G14" s="34">
        <v>5.8</v>
      </c>
      <c r="H14" s="94">
        <v>-0.6</v>
      </c>
      <c r="I14" s="95">
        <v>0.3</v>
      </c>
      <c r="J14" s="35" t="s">
        <v>127</v>
      </c>
      <c r="K14" s="34">
        <v>10.4</v>
      </c>
      <c r="L14" s="94">
        <v>3.3</v>
      </c>
      <c r="M14" s="95">
        <v>15.4</v>
      </c>
      <c r="N14" s="35">
        <v>2.3</v>
      </c>
      <c r="O14" s="34">
        <v>13.5</v>
      </c>
      <c r="P14" s="94">
        <v>1.1</v>
      </c>
      <c r="Q14" s="95">
        <v>16.8</v>
      </c>
      <c r="R14" s="35">
        <v>0.9</v>
      </c>
      <c r="S14" s="34">
        <v>12.6</v>
      </c>
      <c r="T14" s="94">
        <v>1.7</v>
      </c>
      <c r="U14" s="95">
        <v>24.1</v>
      </c>
      <c r="V14" s="35">
        <v>0.6</v>
      </c>
      <c r="W14" s="34">
        <v>20.2</v>
      </c>
      <c r="X14" s="94">
        <v>1.3</v>
      </c>
      <c r="Y14" s="92">
        <v>16.1</v>
      </c>
      <c r="Z14" s="36">
        <v>1.3</v>
      </c>
      <c r="AA14" s="96" t="s">
        <v>228</v>
      </c>
    </row>
    <row r="15" spans="1:27" ht="24.75" customHeight="1">
      <c r="A15" s="34" t="s">
        <v>321</v>
      </c>
      <c r="B15" s="94" t="s">
        <v>261</v>
      </c>
      <c r="C15" s="34" t="s">
        <v>141</v>
      </c>
      <c r="D15" s="94" t="s">
        <v>124</v>
      </c>
      <c r="E15" s="95" t="s">
        <v>320</v>
      </c>
      <c r="F15" s="35" t="s">
        <v>91</v>
      </c>
      <c r="G15" s="34" t="s">
        <v>147</v>
      </c>
      <c r="H15" s="94" t="s">
        <v>130</v>
      </c>
      <c r="I15" s="95" t="s">
        <v>127</v>
      </c>
      <c r="J15" s="35" t="s">
        <v>264</v>
      </c>
      <c r="K15" s="34" t="s">
        <v>144</v>
      </c>
      <c r="L15" s="94" t="s">
        <v>96</v>
      </c>
      <c r="M15" s="95" t="s">
        <v>137</v>
      </c>
      <c r="N15" s="35" t="s">
        <v>124</v>
      </c>
      <c r="O15" s="34" t="s">
        <v>319</v>
      </c>
      <c r="P15" s="94" t="s">
        <v>89</v>
      </c>
      <c r="Q15" s="95" t="s">
        <v>318</v>
      </c>
      <c r="R15" s="35" t="s">
        <v>101</v>
      </c>
      <c r="S15" s="34" t="s">
        <v>317</v>
      </c>
      <c r="T15" s="94" t="s">
        <v>129</v>
      </c>
      <c r="U15" s="95" t="s">
        <v>316</v>
      </c>
      <c r="V15" s="35" t="s">
        <v>123</v>
      </c>
      <c r="W15" s="34" t="s">
        <v>315</v>
      </c>
      <c r="X15" s="94" t="s">
        <v>256</v>
      </c>
      <c r="Y15" s="92" t="s">
        <v>314</v>
      </c>
      <c r="Z15" s="36" t="s">
        <v>100</v>
      </c>
      <c r="AA15" s="96" t="s">
        <v>229</v>
      </c>
    </row>
    <row r="16" spans="1:27" ht="24.75" customHeight="1">
      <c r="A16" s="34" t="s">
        <v>329</v>
      </c>
      <c r="B16" s="94" t="s">
        <v>89</v>
      </c>
      <c r="C16" s="34" t="s">
        <v>270</v>
      </c>
      <c r="D16" s="94" t="s">
        <v>97</v>
      </c>
      <c r="E16" s="95" t="s">
        <v>148</v>
      </c>
      <c r="F16" s="35" t="s">
        <v>99</v>
      </c>
      <c r="G16" s="34" t="s">
        <v>328</v>
      </c>
      <c r="H16" s="94" t="s">
        <v>124</v>
      </c>
      <c r="I16" s="95" t="s">
        <v>327</v>
      </c>
      <c r="J16" s="35" t="s">
        <v>327</v>
      </c>
      <c r="K16" s="34" t="s">
        <v>326</v>
      </c>
      <c r="L16" s="94" t="s">
        <v>89</v>
      </c>
      <c r="M16" s="95" t="s">
        <v>149</v>
      </c>
      <c r="N16" s="35" t="s">
        <v>101</v>
      </c>
      <c r="O16" s="34" t="s">
        <v>319</v>
      </c>
      <c r="P16" s="94" t="s">
        <v>125</v>
      </c>
      <c r="Q16" s="95" t="s">
        <v>113</v>
      </c>
      <c r="R16" s="35" t="s">
        <v>128</v>
      </c>
      <c r="S16" s="34" t="s">
        <v>325</v>
      </c>
      <c r="T16" s="94" t="s">
        <v>89</v>
      </c>
      <c r="U16" s="95" t="s">
        <v>324</v>
      </c>
      <c r="V16" s="35" t="s">
        <v>91</v>
      </c>
      <c r="W16" s="34" t="s">
        <v>323</v>
      </c>
      <c r="X16" s="94" t="s">
        <v>256</v>
      </c>
      <c r="Y16" s="92" t="s">
        <v>322</v>
      </c>
      <c r="Z16" s="36" t="s">
        <v>269</v>
      </c>
      <c r="AA16" s="96" t="s">
        <v>230</v>
      </c>
    </row>
    <row r="17" spans="1:27" ht="24.75" customHeight="1">
      <c r="A17" s="34" t="s">
        <v>319</v>
      </c>
      <c r="B17" s="94" t="s">
        <v>98</v>
      </c>
      <c r="C17" s="34" t="s">
        <v>336</v>
      </c>
      <c r="D17" s="94" t="s">
        <v>100</v>
      </c>
      <c r="E17" s="95" t="s">
        <v>270</v>
      </c>
      <c r="F17" s="35" t="s">
        <v>131</v>
      </c>
      <c r="G17" s="34" t="s">
        <v>335</v>
      </c>
      <c r="H17" s="94" t="s">
        <v>130</v>
      </c>
      <c r="I17" s="95" t="s">
        <v>266</v>
      </c>
      <c r="J17" s="35" t="s">
        <v>267</v>
      </c>
      <c r="K17" s="34" t="s">
        <v>325</v>
      </c>
      <c r="L17" s="94" t="s">
        <v>261</v>
      </c>
      <c r="M17" s="95" t="s">
        <v>334</v>
      </c>
      <c r="N17" s="35" t="s">
        <v>126</v>
      </c>
      <c r="O17" s="34" t="s">
        <v>148</v>
      </c>
      <c r="P17" s="94" t="s">
        <v>82</v>
      </c>
      <c r="Q17" s="95" t="s">
        <v>105</v>
      </c>
      <c r="R17" s="35" t="s">
        <v>333</v>
      </c>
      <c r="S17" s="34" t="s">
        <v>319</v>
      </c>
      <c r="T17" s="94" t="s">
        <v>98</v>
      </c>
      <c r="U17" s="95" t="s">
        <v>332</v>
      </c>
      <c r="V17" s="35" t="s">
        <v>131</v>
      </c>
      <c r="W17" s="34" t="s">
        <v>331</v>
      </c>
      <c r="X17" s="94" t="s">
        <v>97</v>
      </c>
      <c r="Y17" s="92" t="s">
        <v>330</v>
      </c>
      <c r="Z17" s="36" t="s">
        <v>96</v>
      </c>
      <c r="AA17" s="96" t="s">
        <v>220</v>
      </c>
    </row>
    <row r="18" spans="1:27" ht="24.75" customHeight="1">
      <c r="A18" s="34" t="s">
        <v>135</v>
      </c>
      <c r="B18" s="94" t="s">
        <v>95</v>
      </c>
      <c r="C18" s="34" t="s">
        <v>148</v>
      </c>
      <c r="D18" s="94" t="s">
        <v>269</v>
      </c>
      <c r="E18" s="95" t="s">
        <v>343</v>
      </c>
      <c r="F18" s="35" t="s">
        <v>93</v>
      </c>
      <c r="G18" s="34" t="s">
        <v>342</v>
      </c>
      <c r="H18" s="94" t="s">
        <v>98</v>
      </c>
      <c r="I18" s="95" t="s">
        <v>267</v>
      </c>
      <c r="J18" s="35" t="s">
        <v>115</v>
      </c>
      <c r="K18" s="34" t="s">
        <v>135</v>
      </c>
      <c r="L18" s="94" t="s">
        <v>131</v>
      </c>
      <c r="M18" s="95" t="s">
        <v>320</v>
      </c>
      <c r="N18" s="35" t="s">
        <v>97</v>
      </c>
      <c r="O18" s="34" t="s">
        <v>110</v>
      </c>
      <c r="P18" s="94" t="s">
        <v>269</v>
      </c>
      <c r="Q18" s="95" t="s">
        <v>341</v>
      </c>
      <c r="R18" s="35" t="s">
        <v>83</v>
      </c>
      <c r="S18" s="34" t="s">
        <v>340</v>
      </c>
      <c r="T18" s="94" t="s">
        <v>261</v>
      </c>
      <c r="U18" s="95" t="s">
        <v>339</v>
      </c>
      <c r="V18" s="35" t="s">
        <v>123</v>
      </c>
      <c r="W18" s="34" t="s">
        <v>338</v>
      </c>
      <c r="X18" s="94" t="s">
        <v>261</v>
      </c>
      <c r="Y18" s="92" t="s">
        <v>337</v>
      </c>
      <c r="Z18" s="36" t="s">
        <v>128</v>
      </c>
      <c r="AA18" s="96" t="s">
        <v>231</v>
      </c>
    </row>
    <row r="19" spans="1:27" ht="24.75" customHeight="1">
      <c r="A19" s="34" t="s">
        <v>351</v>
      </c>
      <c r="B19" s="94" t="s">
        <v>261</v>
      </c>
      <c r="C19" s="34" t="s">
        <v>314</v>
      </c>
      <c r="D19" s="94" t="s">
        <v>83</v>
      </c>
      <c r="E19" s="95" t="s">
        <v>350</v>
      </c>
      <c r="F19" s="35" t="s">
        <v>263</v>
      </c>
      <c r="G19" s="34" t="s">
        <v>285</v>
      </c>
      <c r="H19" s="94" t="s">
        <v>131</v>
      </c>
      <c r="I19" s="95" t="s">
        <v>266</v>
      </c>
      <c r="J19" s="35" t="s">
        <v>127</v>
      </c>
      <c r="K19" s="34" t="s">
        <v>349</v>
      </c>
      <c r="L19" s="94" t="s">
        <v>100</v>
      </c>
      <c r="M19" s="95" t="s">
        <v>348</v>
      </c>
      <c r="N19" s="35" t="s">
        <v>97</v>
      </c>
      <c r="O19" s="34" t="s">
        <v>347</v>
      </c>
      <c r="P19" s="94" t="s">
        <v>89</v>
      </c>
      <c r="Q19" s="95" t="s">
        <v>346</v>
      </c>
      <c r="R19" s="35" t="s">
        <v>124</v>
      </c>
      <c r="S19" s="34" t="s">
        <v>345</v>
      </c>
      <c r="T19" s="94" t="s">
        <v>83</v>
      </c>
      <c r="U19" s="95" t="s">
        <v>344</v>
      </c>
      <c r="V19" s="35" t="s">
        <v>99</v>
      </c>
      <c r="W19" s="34" t="s">
        <v>315</v>
      </c>
      <c r="X19" s="94" t="s">
        <v>124</v>
      </c>
      <c r="Y19" s="92" t="s">
        <v>134</v>
      </c>
      <c r="Z19" s="36" t="s">
        <v>101</v>
      </c>
      <c r="AA19" s="96" t="s">
        <v>232</v>
      </c>
    </row>
    <row r="20" spans="1:27" ht="24.75" customHeight="1">
      <c r="A20" s="34" t="s">
        <v>119</v>
      </c>
      <c r="B20" s="94" t="s">
        <v>101</v>
      </c>
      <c r="C20" s="34" t="s">
        <v>118</v>
      </c>
      <c r="D20" s="94" t="s">
        <v>101</v>
      </c>
      <c r="E20" s="95" t="s">
        <v>117</v>
      </c>
      <c r="F20" s="35" t="s">
        <v>101</v>
      </c>
      <c r="G20" s="34" t="s">
        <v>116</v>
      </c>
      <c r="H20" s="94" t="s">
        <v>100</v>
      </c>
      <c r="I20" s="95" t="s">
        <v>115</v>
      </c>
      <c r="J20" s="35" t="s">
        <v>99</v>
      </c>
      <c r="K20" s="34" t="s">
        <v>114</v>
      </c>
      <c r="L20" s="94" t="s">
        <v>98</v>
      </c>
      <c r="M20" s="95" t="s">
        <v>113</v>
      </c>
      <c r="N20" s="35" t="s">
        <v>97</v>
      </c>
      <c r="O20" s="34" t="s">
        <v>318</v>
      </c>
      <c r="P20" s="94" t="s">
        <v>96</v>
      </c>
      <c r="Q20" s="95" t="s">
        <v>111</v>
      </c>
      <c r="R20" s="35" t="s">
        <v>82</v>
      </c>
      <c r="S20" s="34" t="s">
        <v>110</v>
      </c>
      <c r="T20" s="94" t="s">
        <v>90</v>
      </c>
      <c r="U20" s="95" t="s">
        <v>109</v>
      </c>
      <c r="V20" s="35" t="s">
        <v>91</v>
      </c>
      <c r="W20" s="34" t="s">
        <v>104</v>
      </c>
      <c r="X20" s="94" t="s">
        <v>81</v>
      </c>
      <c r="Y20" s="92" t="s">
        <v>103</v>
      </c>
      <c r="Z20" s="36" t="s">
        <v>80</v>
      </c>
      <c r="AA20" s="96" t="s">
        <v>233</v>
      </c>
    </row>
    <row r="21" spans="1:27" ht="24.75" customHeight="1">
      <c r="A21" s="34" t="s">
        <v>106</v>
      </c>
      <c r="B21" s="94" t="s">
        <v>97</v>
      </c>
      <c r="C21" s="34" t="s">
        <v>826</v>
      </c>
      <c r="D21" s="94" t="s">
        <v>101</v>
      </c>
      <c r="E21" s="95" t="s">
        <v>326</v>
      </c>
      <c r="F21" s="35" t="s">
        <v>101</v>
      </c>
      <c r="G21" s="34" t="s">
        <v>271</v>
      </c>
      <c r="H21" s="94" t="s">
        <v>131</v>
      </c>
      <c r="I21" s="95" t="s">
        <v>94</v>
      </c>
      <c r="J21" s="35" t="s">
        <v>267</v>
      </c>
      <c r="K21" s="34" t="s">
        <v>112</v>
      </c>
      <c r="L21" s="94" t="s">
        <v>130</v>
      </c>
      <c r="M21" s="95" t="s">
        <v>381</v>
      </c>
      <c r="N21" s="35" t="s">
        <v>89</v>
      </c>
      <c r="O21" s="34" t="s">
        <v>381</v>
      </c>
      <c r="P21" s="94" t="s">
        <v>261</v>
      </c>
      <c r="Q21" s="95" t="s">
        <v>830</v>
      </c>
      <c r="R21" s="35" t="s">
        <v>95</v>
      </c>
      <c r="S21" s="34" t="s">
        <v>320</v>
      </c>
      <c r="T21" s="94" t="s">
        <v>97</v>
      </c>
      <c r="U21" s="95" t="s">
        <v>698</v>
      </c>
      <c r="V21" s="35" t="s">
        <v>97</v>
      </c>
      <c r="W21" s="34" t="s">
        <v>824</v>
      </c>
      <c r="X21" s="94" t="s">
        <v>83</v>
      </c>
      <c r="Y21" s="92" t="s">
        <v>821</v>
      </c>
      <c r="Z21" s="36" t="s">
        <v>95</v>
      </c>
      <c r="AA21" s="96" t="s">
        <v>234</v>
      </c>
    </row>
    <row r="22" spans="1:27" ht="24.75" customHeight="1">
      <c r="A22" s="34" t="s">
        <v>381</v>
      </c>
      <c r="B22" s="94" t="s">
        <v>97</v>
      </c>
      <c r="C22" s="34" t="s">
        <v>698</v>
      </c>
      <c r="D22" s="94" t="s">
        <v>261</v>
      </c>
      <c r="E22" s="95" t="s">
        <v>612</v>
      </c>
      <c r="F22" s="35" t="s">
        <v>132</v>
      </c>
      <c r="G22" s="34" t="s">
        <v>350</v>
      </c>
      <c r="H22" s="94" t="s">
        <v>131</v>
      </c>
      <c r="I22" s="95" t="s">
        <v>258</v>
      </c>
      <c r="J22" s="35" t="s">
        <v>127</v>
      </c>
      <c r="K22" s="34" t="s">
        <v>110</v>
      </c>
      <c r="L22" s="94" t="s">
        <v>100</v>
      </c>
      <c r="M22" s="95" t="s">
        <v>821</v>
      </c>
      <c r="N22" s="35" t="s">
        <v>97</v>
      </c>
      <c r="O22" s="34" t="s">
        <v>682</v>
      </c>
      <c r="P22" s="94" t="s">
        <v>98</v>
      </c>
      <c r="Q22" s="95" t="s">
        <v>852</v>
      </c>
      <c r="R22" s="35" t="s">
        <v>95</v>
      </c>
      <c r="S22" s="34" t="s">
        <v>322</v>
      </c>
      <c r="T22" s="94" t="s">
        <v>98</v>
      </c>
      <c r="U22" s="95" t="s">
        <v>848</v>
      </c>
      <c r="V22" s="35" t="s">
        <v>849</v>
      </c>
      <c r="W22" s="34" t="s">
        <v>377</v>
      </c>
      <c r="X22" s="94" t="s">
        <v>265</v>
      </c>
      <c r="Y22" s="92" t="s">
        <v>843</v>
      </c>
      <c r="Z22" s="36" t="s">
        <v>83</v>
      </c>
      <c r="AA22" s="96" t="s">
        <v>235</v>
      </c>
    </row>
    <row r="23" spans="1:27" ht="24.75" customHeight="1">
      <c r="A23" s="34" t="s">
        <v>821</v>
      </c>
      <c r="B23" s="94" t="s">
        <v>126</v>
      </c>
      <c r="C23" s="34" t="s">
        <v>827</v>
      </c>
      <c r="D23" s="94" t="s">
        <v>257</v>
      </c>
      <c r="E23" s="95" t="s">
        <v>612</v>
      </c>
      <c r="F23" s="35" t="s">
        <v>91</v>
      </c>
      <c r="G23" s="34" t="s">
        <v>415</v>
      </c>
      <c r="H23" s="94" t="s">
        <v>257</v>
      </c>
      <c r="I23" s="95" t="s">
        <v>879</v>
      </c>
      <c r="J23" s="35" t="s">
        <v>132</v>
      </c>
      <c r="K23" s="34" t="s">
        <v>826</v>
      </c>
      <c r="L23" s="94" t="s">
        <v>840</v>
      </c>
      <c r="M23" s="95" t="s">
        <v>878</v>
      </c>
      <c r="N23" s="35" t="s">
        <v>261</v>
      </c>
      <c r="O23" s="34" t="s">
        <v>103</v>
      </c>
      <c r="P23" s="94" t="s">
        <v>83</v>
      </c>
      <c r="Q23" s="95" t="s">
        <v>876</v>
      </c>
      <c r="R23" s="35" t="s">
        <v>259</v>
      </c>
      <c r="S23" s="34" t="s">
        <v>103</v>
      </c>
      <c r="T23" s="94" t="s">
        <v>262</v>
      </c>
      <c r="U23" s="95" t="s">
        <v>316</v>
      </c>
      <c r="V23" s="35" t="s">
        <v>88</v>
      </c>
      <c r="W23" s="34" t="s">
        <v>830</v>
      </c>
      <c r="X23" s="94" t="s">
        <v>333</v>
      </c>
      <c r="Y23" s="92" t="s">
        <v>823</v>
      </c>
      <c r="Z23" s="36" t="s">
        <v>257</v>
      </c>
      <c r="AA23" s="96" t="s">
        <v>236</v>
      </c>
    </row>
    <row r="24" spans="1:27" ht="24.75" customHeight="1">
      <c r="A24" s="34"/>
      <c r="B24" s="94"/>
      <c r="C24" s="34"/>
      <c r="D24" s="94"/>
      <c r="E24" s="95"/>
      <c r="F24" s="35"/>
      <c r="G24" s="34"/>
      <c r="H24" s="94"/>
      <c r="I24" s="95"/>
      <c r="J24" s="35"/>
      <c r="K24" s="34"/>
      <c r="L24" s="94"/>
      <c r="M24" s="95"/>
      <c r="N24" s="35"/>
      <c r="O24" s="34"/>
      <c r="P24" s="94"/>
      <c r="Q24" s="95"/>
      <c r="R24" s="35"/>
      <c r="S24" s="34"/>
      <c r="T24" s="94"/>
      <c r="U24" s="95"/>
      <c r="V24" s="35"/>
      <c r="W24" s="34"/>
      <c r="X24" s="94"/>
      <c r="Y24" s="92"/>
      <c r="Z24" s="36"/>
      <c r="AA24" s="98" t="s">
        <v>903</v>
      </c>
    </row>
    <row r="25" spans="1:27" ht="24.75" customHeight="1">
      <c r="A25" s="34" t="s">
        <v>104</v>
      </c>
      <c r="B25" s="94" t="s">
        <v>643</v>
      </c>
      <c r="C25" s="34" t="s">
        <v>894</v>
      </c>
      <c r="D25" s="94" t="s">
        <v>888</v>
      </c>
      <c r="E25" s="95" t="s">
        <v>144</v>
      </c>
      <c r="F25" s="35" t="s">
        <v>115</v>
      </c>
      <c r="G25" s="34" t="s">
        <v>409</v>
      </c>
      <c r="H25" s="94" t="s">
        <v>879</v>
      </c>
      <c r="I25" s="95" t="s">
        <v>861</v>
      </c>
      <c r="J25" s="35" t="s">
        <v>115</v>
      </c>
      <c r="K25" s="34" t="s">
        <v>877</v>
      </c>
      <c r="L25" s="94" t="s">
        <v>100</v>
      </c>
      <c r="M25" s="95" t="s">
        <v>893</v>
      </c>
      <c r="N25" s="35" t="s">
        <v>97</v>
      </c>
      <c r="O25" s="34" t="s">
        <v>331</v>
      </c>
      <c r="P25" s="94" t="s">
        <v>129</v>
      </c>
      <c r="Q25" s="95" t="s">
        <v>429</v>
      </c>
      <c r="R25" s="35" t="s">
        <v>259</v>
      </c>
      <c r="S25" s="34" t="s">
        <v>843</v>
      </c>
      <c r="T25" s="94" t="s">
        <v>98</v>
      </c>
      <c r="U25" s="95" t="s">
        <v>346</v>
      </c>
      <c r="V25" s="35" t="s">
        <v>888</v>
      </c>
      <c r="W25" s="34" t="s">
        <v>428</v>
      </c>
      <c r="X25" s="94" t="s">
        <v>276</v>
      </c>
      <c r="Y25" s="92" t="s">
        <v>111</v>
      </c>
      <c r="Z25" s="36" t="s">
        <v>133</v>
      </c>
      <c r="AA25" s="96" t="s">
        <v>237</v>
      </c>
    </row>
    <row r="26" spans="1:27" ht="24.75" customHeight="1">
      <c r="A26" s="113" t="s">
        <v>375</v>
      </c>
      <c r="B26" s="101" t="s">
        <v>257</v>
      </c>
      <c r="C26" s="113" t="s">
        <v>924</v>
      </c>
      <c r="D26" s="101" t="s">
        <v>81</v>
      </c>
      <c r="E26" s="102" t="s">
        <v>326</v>
      </c>
      <c r="F26" s="114" t="s">
        <v>91</v>
      </c>
      <c r="G26" s="113" t="s">
        <v>393</v>
      </c>
      <c r="H26" s="101" t="s">
        <v>127</v>
      </c>
      <c r="I26" s="102" t="s">
        <v>861</v>
      </c>
      <c r="J26" s="114" t="s">
        <v>91</v>
      </c>
      <c r="K26" s="113" t="s">
        <v>103</v>
      </c>
      <c r="L26" s="101" t="s">
        <v>101</v>
      </c>
      <c r="M26" s="102" t="s">
        <v>423</v>
      </c>
      <c r="N26" s="114" t="s">
        <v>124</v>
      </c>
      <c r="O26" s="113" t="s">
        <v>423</v>
      </c>
      <c r="P26" s="101" t="s">
        <v>84</v>
      </c>
      <c r="Q26" s="102" t="s">
        <v>887</v>
      </c>
      <c r="R26" s="114" t="s">
        <v>90</v>
      </c>
      <c r="S26" s="113" t="s">
        <v>377</v>
      </c>
      <c r="T26" s="101" t="s">
        <v>101</v>
      </c>
      <c r="U26" s="102" t="s">
        <v>322</v>
      </c>
      <c r="V26" s="114" t="s">
        <v>273</v>
      </c>
      <c r="W26" s="113" t="s">
        <v>684</v>
      </c>
      <c r="X26" s="101" t="s">
        <v>128</v>
      </c>
      <c r="Y26" s="99" t="s">
        <v>918</v>
      </c>
      <c r="Z26" s="115" t="s">
        <v>101</v>
      </c>
      <c r="AA26" s="103" t="s">
        <v>239</v>
      </c>
    </row>
    <row r="27" spans="1:28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</sheetData>
  <mergeCells count="47">
    <mergeCell ref="A1:AA1"/>
    <mergeCell ref="A3:AA3"/>
    <mergeCell ref="A2:AA2"/>
    <mergeCell ref="A4:AA4"/>
    <mergeCell ref="Y6:Z8"/>
    <mergeCell ref="U6:V8"/>
    <mergeCell ref="K6:L8"/>
    <mergeCell ref="W6:X6"/>
    <mergeCell ref="W7:X7"/>
    <mergeCell ref="W8:X8"/>
    <mergeCell ref="S6:T6"/>
    <mergeCell ref="S7:T7"/>
    <mergeCell ref="S8:T8"/>
    <mergeCell ref="Q6:R6"/>
    <mergeCell ref="E6:F8"/>
    <mergeCell ref="C6:D6"/>
    <mergeCell ref="C7:D7"/>
    <mergeCell ref="C8:D8"/>
    <mergeCell ref="Q7:R7"/>
    <mergeCell ref="Q8:R8"/>
    <mergeCell ref="O6:P6"/>
    <mergeCell ref="O7:P7"/>
    <mergeCell ref="O8:P8"/>
    <mergeCell ref="M6:N6"/>
    <mergeCell ref="M7:N7"/>
    <mergeCell ref="M8:N8"/>
    <mergeCell ref="M9:N9"/>
    <mergeCell ref="I9:J9"/>
    <mergeCell ref="K9:L9"/>
    <mergeCell ref="A9:B9"/>
    <mergeCell ref="A6:B6"/>
    <mergeCell ref="A7:B7"/>
    <mergeCell ref="A8:B8"/>
    <mergeCell ref="G6:H6"/>
    <mergeCell ref="G7:H7"/>
    <mergeCell ref="G8:H8"/>
    <mergeCell ref="I6:J8"/>
    <mergeCell ref="AA6:AA7"/>
    <mergeCell ref="G9:H9"/>
    <mergeCell ref="E9:F9"/>
    <mergeCell ref="C9:D9"/>
    <mergeCell ref="Y9:Z9"/>
    <mergeCell ref="W9:X9"/>
    <mergeCell ref="U9:V9"/>
    <mergeCell ref="S9:T9"/>
    <mergeCell ref="Q9:R9"/>
    <mergeCell ref="O9:P9"/>
  </mergeCells>
  <printOptions/>
  <pageMargins left="0.47" right="0.2" top="0.27" bottom="0.33" header="0.17" footer="0.18"/>
  <pageSetup horizontalDpi="300" verticalDpi="3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L5">
      <selection activeCell="Y17" sqref="Y17"/>
    </sheetView>
  </sheetViews>
  <sheetFormatPr defaultColWidth="9.140625" defaultRowHeight="12.75"/>
  <cols>
    <col min="1" max="24" width="5.8515625" style="4" customWidth="1"/>
    <col min="25" max="25" width="8.7109375" style="4" customWidth="1"/>
    <col min="26" max="26" width="4.140625" style="4" customWidth="1"/>
    <col min="27" max="31" width="9.140625" style="4" customWidth="1"/>
    <col min="32" max="32" width="26.7109375" style="4" customWidth="1"/>
    <col min="33" max="16384" width="9.140625" style="4" customWidth="1"/>
  </cols>
  <sheetData>
    <row r="1" spans="1:26" ht="20.25" customHeight="1">
      <c r="A1" s="247" t="s">
        <v>251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3"/>
    </row>
    <row r="2" spans="1:26" ht="20.25" customHeight="1">
      <c r="A2" s="246" t="s">
        <v>227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80"/>
    </row>
    <row r="3" spans="1:26" ht="20.25" customHeight="1">
      <c r="A3" s="197" t="s">
        <v>252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3"/>
    </row>
    <row r="4" spans="1:26" ht="19.5" customHeight="1">
      <c r="A4" s="196" t="s">
        <v>10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3"/>
    </row>
    <row r="5" spans="1:26" ht="3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252"/>
      <c r="B6" s="253"/>
      <c r="C6" s="256"/>
      <c r="D6" s="257"/>
      <c r="E6" s="256"/>
      <c r="F6" s="257"/>
      <c r="G6" s="256" t="s">
        <v>225</v>
      </c>
      <c r="H6" s="257"/>
      <c r="I6" s="256" t="s">
        <v>254</v>
      </c>
      <c r="J6" s="257"/>
      <c r="K6" s="256" t="s">
        <v>245</v>
      </c>
      <c r="L6" s="257"/>
      <c r="M6" s="256"/>
      <c r="N6" s="257"/>
      <c r="O6" s="256"/>
      <c r="P6" s="257"/>
      <c r="Q6" s="256" t="s">
        <v>241</v>
      </c>
      <c r="R6" s="257"/>
      <c r="S6" s="258" t="s">
        <v>240</v>
      </c>
      <c r="T6" s="259"/>
      <c r="U6" s="256" t="s">
        <v>253</v>
      </c>
      <c r="V6" s="257"/>
      <c r="W6" s="256" t="s">
        <v>222</v>
      </c>
      <c r="X6" s="253"/>
      <c r="Y6" s="260" t="s">
        <v>279</v>
      </c>
      <c r="Z6" s="3"/>
    </row>
    <row r="7" spans="1:26" ht="18" customHeight="1">
      <c r="A7" s="227" t="s">
        <v>246</v>
      </c>
      <c r="B7" s="254"/>
      <c r="C7" s="227" t="s">
        <v>247</v>
      </c>
      <c r="D7" s="254"/>
      <c r="E7" s="227" t="s">
        <v>272</v>
      </c>
      <c r="F7" s="254"/>
      <c r="G7" s="227" t="s">
        <v>165</v>
      </c>
      <c r="H7" s="254"/>
      <c r="I7" s="227" t="s">
        <v>165</v>
      </c>
      <c r="J7" s="254"/>
      <c r="K7" s="227" t="s">
        <v>165</v>
      </c>
      <c r="L7" s="254"/>
      <c r="M7" s="227" t="s">
        <v>243</v>
      </c>
      <c r="N7" s="254"/>
      <c r="O7" s="227" t="s">
        <v>244</v>
      </c>
      <c r="P7" s="254"/>
      <c r="Q7" s="227" t="s">
        <v>165</v>
      </c>
      <c r="R7" s="254"/>
      <c r="S7" s="240"/>
      <c r="T7" s="240" t="s">
        <v>221</v>
      </c>
      <c r="U7" s="227" t="s">
        <v>165</v>
      </c>
      <c r="V7" s="254"/>
      <c r="W7" s="227"/>
      <c r="X7" s="254"/>
      <c r="Y7" s="261"/>
      <c r="Z7" s="3"/>
    </row>
    <row r="8" spans="1:26" ht="18" customHeight="1">
      <c r="A8" s="228"/>
      <c r="B8" s="255"/>
      <c r="C8" s="228"/>
      <c r="D8" s="255"/>
      <c r="E8" s="228"/>
      <c r="F8" s="255"/>
      <c r="G8" s="228" t="s">
        <v>226</v>
      </c>
      <c r="H8" s="255"/>
      <c r="I8" s="228" t="s">
        <v>255</v>
      </c>
      <c r="J8" s="255"/>
      <c r="K8" s="228" t="s">
        <v>224</v>
      </c>
      <c r="L8" s="255"/>
      <c r="M8" s="228"/>
      <c r="N8" s="255"/>
      <c r="O8" s="228"/>
      <c r="P8" s="255"/>
      <c r="Q8" s="228" t="s">
        <v>242</v>
      </c>
      <c r="R8" s="255"/>
      <c r="S8" s="240"/>
      <c r="T8" s="240"/>
      <c r="U8" s="228" t="s">
        <v>223</v>
      </c>
      <c r="V8" s="255"/>
      <c r="W8" s="227"/>
      <c r="X8" s="254"/>
      <c r="Y8" s="262"/>
      <c r="Z8" s="3"/>
    </row>
    <row r="9" spans="1:26" ht="21.75" customHeight="1">
      <c r="A9" s="81" t="s">
        <v>250</v>
      </c>
      <c r="B9" s="82" t="s">
        <v>248</v>
      </c>
      <c r="C9" s="81" t="s">
        <v>250</v>
      </c>
      <c r="D9" s="82" t="s">
        <v>248</v>
      </c>
      <c r="E9" s="81" t="s">
        <v>250</v>
      </c>
      <c r="F9" s="82" t="s">
        <v>248</v>
      </c>
      <c r="G9" s="81" t="s">
        <v>250</v>
      </c>
      <c r="H9" s="82" t="s">
        <v>248</v>
      </c>
      <c r="I9" s="81" t="s">
        <v>250</v>
      </c>
      <c r="J9" s="82" t="s">
        <v>248</v>
      </c>
      <c r="K9" s="81" t="s">
        <v>250</v>
      </c>
      <c r="L9" s="82" t="s">
        <v>248</v>
      </c>
      <c r="M9" s="81" t="s">
        <v>250</v>
      </c>
      <c r="N9" s="82" t="s">
        <v>248</v>
      </c>
      <c r="O9" s="81" t="s">
        <v>250</v>
      </c>
      <c r="P9" s="82" t="s">
        <v>248</v>
      </c>
      <c r="Q9" s="81" t="s">
        <v>250</v>
      </c>
      <c r="R9" s="82" t="s">
        <v>248</v>
      </c>
      <c r="S9" s="81" t="s">
        <v>250</v>
      </c>
      <c r="T9" s="82" t="s">
        <v>248</v>
      </c>
      <c r="U9" s="81" t="s">
        <v>250</v>
      </c>
      <c r="V9" s="82" t="s">
        <v>248</v>
      </c>
      <c r="W9" s="81" t="s">
        <v>250</v>
      </c>
      <c r="X9" s="82" t="s">
        <v>248</v>
      </c>
      <c r="Y9" s="83" t="s">
        <v>280</v>
      </c>
      <c r="Z9" s="3"/>
    </row>
    <row r="10" spans="1:32" ht="21.75" customHeight="1">
      <c r="A10" s="84" t="s">
        <v>249</v>
      </c>
      <c r="B10" s="85" t="s">
        <v>249</v>
      </c>
      <c r="C10" s="84" t="s">
        <v>249</v>
      </c>
      <c r="D10" s="85" t="s">
        <v>249</v>
      </c>
      <c r="E10" s="84" t="s">
        <v>249</v>
      </c>
      <c r="F10" s="85" t="s">
        <v>249</v>
      </c>
      <c r="G10" s="84" t="s">
        <v>249</v>
      </c>
      <c r="H10" s="85" t="s">
        <v>249</v>
      </c>
      <c r="I10" s="84" t="s">
        <v>249</v>
      </c>
      <c r="J10" s="85" t="s">
        <v>249</v>
      </c>
      <c r="K10" s="84" t="s">
        <v>249</v>
      </c>
      <c r="L10" s="85" t="s">
        <v>249</v>
      </c>
      <c r="M10" s="84" t="s">
        <v>249</v>
      </c>
      <c r="N10" s="85" t="s">
        <v>249</v>
      </c>
      <c r="O10" s="84" t="s">
        <v>249</v>
      </c>
      <c r="P10" s="85" t="s">
        <v>249</v>
      </c>
      <c r="Q10" s="84" t="s">
        <v>249</v>
      </c>
      <c r="R10" s="85" t="s">
        <v>249</v>
      </c>
      <c r="S10" s="84" t="s">
        <v>249</v>
      </c>
      <c r="T10" s="85" t="s">
        <v>249</v>
      </c>
      <c r="U10" s="84" t="s">
        <v>249</v>
      </c>
      <c r="V10" s="85" t="s">
        <v>249</v>
      </c>
      <c r="W10" s="84" t="s">
        <v>249</v>
      </c>
      <c r="X10" s="85" t="s">
        <v>249</v>
      </c>
      <c r="Y10" s="86"/>
      <c r="Z10" s="3"/>
      <c r="AF10" s="87"/>
    </row>
    <row r="11" spans="1:25" ht="25.5" customHeight="1">
      <c r="A11" s="92"/>
      <c r="B11" s="93"/>
      <c r="C11" s="92"/>
      <c r="D11" s="94"/>
      <c r="E11" s="92"/>
      <c r="F11" s="94"/>
      <c r="G11" s="95"/>
      <c r="H11" s="93"/>
      <c r="I11" s="92"/>
      <c r="J11" s="94"/>
      <c r="K11" s="95"/>
      <c r="L11" s="93"/>
      <c r="M11" s="92"/>
      <c r="N11" s="94"/>
      <c r="O11" s="95"/>
      <c r="P11" s="93"/>
      <c r="Q11" s="92"/>
      <c r="R11" s="94"/>
      <c r="S11" s="97"/>
      <c r="T11" s="93"/>
      <c r="U11" s="92"/>
      <c r="V11" s="94"/>
      <c r="W11" s="92"/>
      <c r="X11" s="94"/>
      <c r="Y11" s="98" t="s">
        <v>238</v>
      </c>
    </row>
    <row r="12" spans="1:25" ht="25.5" customHeight="1">
      <c r="A12" s="92" t="s">
        <v>97</v>
      </c>
      <c r="B12" s="93">
        <v>1.1</v>
      </c>
      <c r="C12" s="92" t="s">
        <v>98</v>
      </c>
      <c r="D12" s="94">
        <v>0.5</v>
      </c>
      <c r="E12" s="92" t="s">
        <v>128</v>
      </c>
      <c r="F12" s="94">
        <v>1.1</v>
      </c>
      <c r="G12" s="95" t="s">
        <v>101</v>
      </c>
      <c r="H12" s="93">
        <v>1.6</v>
      </c>
      <c r="I12" s="92" t="s">
        <v>126</v>
      </c>
      <c r="J12" s="94" t="s">
        <v>257</v>
      </c>
      <c r="K12" s="95" t="s">
        <v>259</v>
      </c>
      <c r="L12" s="93">
        <v>1.4</v>
      </c>
      <c r="M12" s="92" t="s">
        <v>907</v>
      </c>
      <c r="N12" s="94">
        <v>-12.9</v>
      </c>
      <c r="O12" s="95" t="s">
        <v>128</v>
      </c>
      <c r="P12" s="93">
        <v>2.1</v>
      </c>
      <c r="Q12" s="92" t="s">
        <v>879</v>
      </c>
      <c r="R12" s="94">
        <v>-0.8</v>
      </c>
      <c r="S12" s="95" t="s">
        <v>129</v>
      </c>
      <c r="T12" s="93">
        <v>-0.2</v>
      </c>
      <c r="U12" s="92" t="s">
        <v>129</v>
      </c>
      <c r="V12" s="94">
        <v>-0.1</v>
      </c>
      <c r="W12" s="92" t="s">
        <v>98</v>
      </c>
      <c r="X12" s="94">
        <v>0.7</v>
      </c>
      <c r="Y12" s="96" t="s">
        <v>239</v>
      </c>
    </row>
    <row r="13" spans="1:25" ht="25.5" customHeight="1">
      <c r="A13" s="92" t="s">
        <v>98</v>
      </c>
      <c r="B13" s="93">
        <v>1.2</v>
      </c>
      <c r="C13" s="92" t="s">
        <v>101</v>
      </c>
      <c r="D13" s="94">
        <v>1.4</v>
      </c>
      <c r="E13" s="92" t="s">
        <v>263</v>
      </c>
      <c r="F13" s="94">
        <v>3.3</v>
      </c>
      <c r="G13" s="95" t="s">
        <v>259</v>
      </c>
      <c r="H13" s="93">
        <v>2.3</v>
      </c>
      <c r="I13" s="92" t="s">
        <v>282</v>
      </c>
      <c r="J13" s="94">
        <v>4.2</v>
      </c>
      <c r="K13" s="95" t="s">
        <v>90</v>
      </c>
      <c r="L13" s="93">
        <v>1.7</v>
      </c>
      <c r="M13" s="92" t="s">
        <v>841</v>
      </c>
      <c r="N13" s="94">
        <v>-3.7</v>
      </c>
      <c r="O13" s="95" t="s">
        <v>81</v>
      </c>
      <c r="P13" s="93" t="s">
        <v>257</v>
      </c>
      <c r="Q13" s="92" t="s">
        <v>861</v>
      </c>
      <c r="R13" s="94" t="s">
        <v>256</v>
      </c>
      <c r="S13" s="95" t="s">
        <v>259</v>
      </c>
      <c r="T13" s="93">
        <v>1.3</v>
      </c>
      <c r="U13" s="92" t="s">
        <v>259</v>
      </c>
      <c r="V13" s="94">
        <v>1.3</v>
      </c>
      <c r="W13" s="92" t="s">
        <v>261</v>
      </c>
      <c r="X13" s="94">
        <v>1.3</v>
      </c>
      <c r="Y13" s="96" t="s">
        <v>228</v>
      </c>
    </row>
    <row r="14" spans="1:25" ht="25.5" customHeight="1">
      <c r="A14" s="92" t="s">
        <v>101</v>
      </c>
      <c r="B14" s="93" t="s">
        <v>259</v>
      </c>
      <c r="C14" s="92" t="s">
        <v>95</v>
      </c>
      <c r="D14" s="94" t="s">
        <v>127</v>
      </c>
      <c r="E14" s="92" t="s">
        <v>102</v>
      </c>
      <c r="F14" s="94" t="s">
        <v>96</v>
      </c>
      <c r="G14" s="95" t="s">
        <v>101</v>
      </c>
      <c r="H14" s="93" t="s">
        <v>124</v>
      </c>
      <c r="I14" s="92" t="s">
        <v>92</v>
      </c>
      <c r="J14" s="94" t="s">
        <v>268</v>
      </c>
      <c r="K14" s="95" t="s">
        <v>101</v>
      </c>
      <c r="L14" s="93" t="s">
        <v>129</v>
      </c>
      <c r="M14" s="92" t="s">
        <v>284</v>
      </c>
      <c r="N14" s="94" t="s">
        <v>275</v>
      </c>
      <c r="O14" s="95" t="s">
        <v>97</v>
      </c>
      <c r="P14" s="93" t="s">
        <v>274</v>
      </c>
      <c r="Q14" s="92" t="s">
        <v>262</v>
      </c>
      <c r="R14" s="94" t="s">
        <v>263</v>
      </c>
      <c r="S14" s="95" t="s">
        <v>90</v>
      </c>
      <c r="T14" s="93" t="s">
        <v>273</v>
      </c>
      <c r="U14" s="92" t="s">
        <v>259</v>
      </c>
      <c r="V14" s="94" t="s">
        <v>256</v>
      </c>
      <c r="W14" s="92" t="s">
        <v>101</v>
      </c>
      <c r="X14" s="94" t="s">
        <v>100</v>
      </c>
      <c r="Y14" s="96" t="s">
        <v>229</v>
      </c>
    </row>
    <row r="15" spans="1:25" ht="25.5" customHeight="1">
      <c r="A15" s="92" t="s">
        <v>128</v>
      </c>
      <c r="B15" s="93" t="s">
        <v>128</v>
      </c>
      <c r="C15" s="92" t="s">
        <v>89</v>
      </c>
      <c r="D15" s="94" t="s">
        <v>264</v>
      </c>
      <c r="E15" s="92" t="s">
        <v>125</v>
      </c>
      <c r="F15" s="94" t="s">
        <v>89</v>
      </c>
      <c r="G15" s="95" t="s">
        <v>85</v>
      </c>
      <c r="H15" s="93" t="s">
        <v>101</v>
      </c>
      <c r="I15" s="92" t="s">
        <v>126</v>
      </c>
      <c r="J15" s="94" t="s">
        <v>126</v>
      </c>
      <c r="K15" s="95" t="s">
        <v>128</v>
      </c>
      <c r="L15" s="93" t="s">
        <v>89</v>
      </c>
      <c r="M15" s="92" t="s">
        <v>84</v>
      </c>
      <c r="N15" s="94" t="s">
        <v>278</v>
      </c>
      <c r="O15" s="95" t="s">
        <v>124</v>
      </c>
      <c r="P15" s="93" t="s">
        <v>277</v>
      </c>
      <c r="Q15" s="92" t="s">
        <v>121</v>
      </c>
      <c r="R15" s="94" t="s">
        <v>87</v>
      </c>
      <c r="S15" s="95" t="s">
        <v>131</v>
      </c>
      <c r="T15" s="93" t="s">
        <v>273</v>
      </c>
      <c r="U15" s="92" t="s">
        <v>100</v>
      </c>
      <c r="V15" s="94" t="s">
        <v>256</v>
      </c>
      <c r="W15" s="92" t="s">
        <v>97</v>
      </c>
      <c r="X15" s="94" t="s">
        <v>269</v>
      </c>
      <c r="Y15" s="96" t="s">
        <v>230</v>
      </c>
    </row>
    <row r="16" spans="1:25" ht="25.5" customHeight="1">
      <c r="A16" s="92" t="s">
        <v>262</v>
      </c>
      <c r="B16" s="93" t="s">
        <v>282</v>
      </c>
      <c r="C16" s="92" t="s">
        <v>259</v>
      </c>
      <c r="D16" s="94" t="s">
        <v>95</v>
      </c>
      <c r="E16" s="92" t="s">
        <v>259</v>
      </c>
      <c r="F16" s="94" t="s">
        <v>261</v>
      </c>
      <c r="G16" s="95" t="s">
        <v>263</v>
      </c>
      <c r="H16" s="93" t="s">
        <v>126</v>
      </c>
      <c r="I16" s="92" t="s">
        <v>102</v>
      </c>
      <c r="J16" s="94" t="s">
        <v>143</v>
      </c>
      <c r="K16" s="95" t="s">
        <v>128</v>
      </c>
      <c r="L16" s="93" t="s">
        <v>98</v>
      </c>
      <c r="M16" s="92" t="s">
        <v>95</v>
      </c>
      <c r="N16" s="94" t="s">
        <v>121</v>
      </c>
      <c r="O16" s="95" t="s">
        <v>128</v>
      </c>
      <c r="P16" s="93" t="s">
        <v>281</v>
      </c>
      <c r="Q16" s="92" t="s">
        <v>91</v>
      </c>
      <c r="R16" s="94" t="s">
        <v>100</v>
      </c>
      <c r="S16" s="95" t="s">
        <v>83</v>
      </c>
      <c r="T16" s="93" t="s">
        <v>261</v>
      </c>
      <c r="U16" s="92" t="s">
        <v>126</v>
      </c>
      <c r="V16" s="94" t="s">
        <v>97</v>
      </c>
      <c r="W16" s="92" t="s">
        <v>85</v>
      </c>
      <c r="X16" s="94" t="s">
        <v>96</v>
      </c>
      <c r="Y16" s="96" t="s">
        <v>220</v>
      </c>
    </row>
    <row r="17" spans="1:25" ht="25.5" customHeight="1">
      <c r="A17" s="92" t="s">
        <v>128</v>
      </c>
      <c r="B17" s="93" t="s">
        <v>90</v>
      </c>
      <c r="C17" s="92" t="s">
        <v>95</v>
      </c>
      <c r="D17" s="94" t="s">
        <v>129</v>
      </c>
      <c r="E17" s="92" t="s">
        <v>95</v>
      </c>
      <c r="F17" s="94" t="s">
        <v>131</v>
      </c>
      <c r="G17" s="95" t="s">
        <v>90</v>
      </c>
      <c r="H17" s="93" t="s">
        <v>97</v>
      </c>
      <c r="I17" s="92" t="s">
        <v>84</v>
      </c>
      <c r="J17" s="94" t="s">
        <v>83</v>
      </c>
      <c r="K17" s="95" t="s">
        <v>95</v>
      </c>
      <c r="L17" s="93" t="s">
        <v>261</v>
      </c>
      <c r="M17" s="92" t="s">
        <v>261</v>
      </c>
      <c r="N17" s="94" t="s">
        <v>268</v>
      </c>
      <c r="O17" s="95" t="s">
        <v>402</v>
      </c>
      <c r="P17" s="93" t="s">
        <v>98</v>
      </c>
      <c r="Q17" s="92" t="s">
        <v>97</v>
      </c>
      <c r="R17" s="94" t="s">
        <v>128</v>
      </c>
      <c r="S17" s="95" t="s">
        <v>259</v>
      </c>
      <c r="T17" s="93" t="s">
        <v>261</v>
      </c>
      <c r="U17" s="92" t="s">
        <v>90</v>
      </c>
      <c r="V17" s="94" t="s">
        <v>261</v>
      </c>
      <c r="W17" s="92" t="s">
        <v>128</v>
      </c>
      <c r="X17" s="94" t="s">
        <v>128</v>
      </c>
      <c r="Y17" s="96" t="s">
        <v>231</v>
      </c>
    </row>
    <row r="18" spans="1:25" ht="25.5" customHeight="1">
      <c r="A18" s="92" t="s">
        <v>259</v>
      </c>
      <c r="B18" s="93" t="s">
        <v>90</v>
      </c>
      <c r="C18" s="92" t="s">
        <v>259</v>
      </c>
      <c r="D18" s="94" t="s">
        <v>95</v>
      </c>
      <c r="E18" s="92" t="s">
        <v>97</v>
      </c>
      <c r="F18" s="94" t="s">
        <v>100</v>
      </c>
      <c r="G18" s="95" t="s">
        <v>143</v>
      </c>
      <c r="H18" s="93" t="s">
        <v>97</v>
      </c>
      <c r="I18" s="92" t="s">
        <v>260</v>
      </c>
      <c r="J18" s="94" t="s">
        <v>83</v>
      </c>
      <c r="K18" s="95" t="s">
        <v>260</v>
      </c>
      <c r="L18" s="93" t="s">
        <v>83</v>
      </c>
      <c r="M18" s="92" t="s">
        <v>257</v>
      </c>
      <c r="N18" s="94" t="s">
        <v>285</v>
      </c>
      <c r="O18" s="95" t="s">
        <v>93</v>
      </c>
      <c r="P18" s="93" t="s">
        <v>89</v>
      </c>
      <c r="Q18" s="92" t="s">
        <v>129</v>
      </c>
      <c r="R18" s="94" t="s">
        <v>101</v>
      </c>
      <c r="S18" s="95" t="s">
        <v>126</v>
      </c>
      <c r="T18" s="93" t="s">
        <v>124</v>
      </c>
      <c r="U18" s="92" t="s">
        <v>124</v>
      </c>
      <c r="V18" s="94" t="s">
        <v>124</v>
      </c>
      <c r="W18" s="92" t="s">
        <v>259</v>
      </c>
      <c r="X18" s="94" t="s">
        <v>101</v>
      </c>
      <c r="Y18" s="96" t="s">
        <v>232</v>
      </c>
    </row>
    <row r="19" spans="1:25" ht="25.5" customHeight="1">
      <c r="A19" s="92" t="s">
        <v>143</v>
      </c>
      <c r="B19" s="93" t="s">
        <v>102</v>
      </c>
      <c r="C19" s="92" t="s">
        <v>101</v>
      </c>
      <c r="D19" s="94" t="s">
        <v>80</v>
      </c>
      <c r="E19" s="92" t="s">
        <v>128</v>
      </c>
      <c r="F19" s="94" t="s">
        <v>98</v>
      </c>
      <c r="G19" s="95" t="s">
        <v>96</v>
      </c>
      <c r="H19" s="93" t="s">
        <v>97</v>
      </c>
      <c r="I19" s="92" t="s">
        <v>85</v>
      </c>
      <c r="J19" s="94" t="s">
        <v>85</v>
      </c>
      <c r="K19" s="95" t="s">
        <v>126</v>
      </c>
      <c r="L19" s="93" t="s">
        <v>90</v>
      </c>
      <c r="M19" s="92" t="s">
        <v>908</v>
      </c>
      <c r="N19" s="94" t="s">
        <v>286</v>
      </c>
      <c r="O19" s="95" t="s">
        <v>98</v>
      </c>
      <c r="P19" s="93" t="s">
        <v>92</v>
      </c>
      <c r="Q19" s="92" t="s">
        <v>683</v>
      </c>
      <c r="R19" s="94" t="s">
        <v>86</v>
      </c>
      <c r="S19" s="95" t="s">
        <v>84</v>
      </c>
      <c r="T19" s="93" t="s">
        <v>82</v>
      </c>
      <c r="U19" s="92" t="s">
        <v>83</v>
      </c>
      <c r="V19" s="94" t="s">
        <v>81</v>
      </c>
      <c r="W19" s="92" t="s">
        <v>126</v>
      </c>
      <c r="X19" s="94" t="s">
        <v>80</v>
      </c>
      <c r="Y19" s="96" t="s">
        <v>233</v>
      </c>
    </row>
    <row r="20" spans="1:25" ht="25.5" customHeight="1">
      <c r="A20" s="92" t="s">
        <v>128</v>
      </c>
      <c r="B20" s="93" t="s">
        <v>261</v>
      </c>
      <c r="C20" s="92" t="s">
        <v>97</v>
      </c>
      <c r="D20" s="94" t="s">
        <v>101</v>
      </c>
      <c r="E20" s="92" t="s">
        <v>129</v>
      </c>
      <c r="F20" s="94" t="s">
        <v>130</v>
      </c>
      <c r="G20" s="95" t="s">
        <v>84</v>
      </c>
      <c r="H20" s="93" t="s">
        <v>89</v>
      </c>
      <c r="I20" s="92" t="s">
        <v>133</v>
      </c>
      <c r="J20" s="94" t="s">
        <v>143</v>
      </c>
      <c r="K20" s="95" t="s">
        <v>84</v>
      </c>
      <c r="L20" s="93" t="s">
        <v>97</v>
      </c>
      <c r="M20" s="92" t="s">
        <v>909</v>
      </c>
      <c r="N20" s="94" t="s">
        <v>841</v>
      </c>
      <c r="O20" s="95" t="s">
        <v>906</v>
      </c>
      <c r="P20" s="93" t="s">
        <v>99</v>
      </c>
      <c r="Q20" s="92" t="s">
        <v>96</v>
      </c>
      <c r="R20" s="94" t="s">
        <v>133</v>
      </c>
      <c r="S20" s="95" t="s">
        <v>89</v>
      </c>
      <c r="T20" s="93" t="s">
        <v>83</v>
      </c>
      <c r="U20" s="92" t="s">
        <v>98</v>
      </c>
      <c r="V20" s="94" t="s">
        <v>83</v>
      </c>
      <c r="W20" s="92" t="s">
        <v>261</v>
      </c>
      <c r="X20" s="94" t="s">
        <v>95</v>
      </c>
      <c r="Y20" s="96" t="s">
        <v>234</v>
      </c>
    </row>
    <row r="21" spans="1:25" ht="25.5" customHeight="1">
      <c r="A21" s="92" t="s">
        <v>259</v>
      </c>
      <c r="B21" s="93" t="s">
        <v>261</v>
      </c>
      <c r="C21" s="92" t="s">
        <v>124</v>
      </c>
      <c r="D21" s="94" t="s">
        <v>102</v>
      </c>
      <c r="E21" s="92" t="s">
        <v>95</v>
      </c>
      <c r="F21" s="94" t="s">
        <v>100</v>
      </c>
      <c r="G21" s="95" t="s">
        <v>260</v>
      </c>
      <c r="H21" s="93" t="s">
        <v>97</v>
      </c>
      <c r="I21" s="92" t="s">
        <v>96</v>
      </c>
      <c r="J21" s="94" t="s">
        <v>259</v>
      </c>
      <c r="K21" s="95" t="s">
        <v>101</v>
      </c>
      <c r="L21" s="93" t="s">
        <v>98</v>
      </c>
      <c r="M21" s="92" t="s">
        <v>342</v>
      </c>
      <c r="N21" s="94" t="s">
        <v>710</v>
      </c>
      <c r="O21" s="95" t="s">
        <v>91</v>
      </c>
      <c r="P21" s="93" t="s">
        <v>862</v>
      </c>
      <c r="Q21" s="92" t="s">
        <v>95</v>
      </c>
      <c r="R21" s="94" t="s">
        <v>99</v>
      </c>
      <c r="S21" s="95" t="s">
        <v>143</v>
      </c>
      <c r="T21" s="93" t="s">
        <v>87</v>
      </c>
      <c r="U21" s="92" t="s">
        <v>260</v>
      </c>
      <c r="V21" s="94" t="s">
        <v>265</v>
      </c>
      <c r="W21" s="92" t="s">
        <v>90</v>
      </c>
      <c r="X21" s="94" t="s">
        <v>83</v>
      </c>
      <c r="Y21" s="96" t="s">
        <v>235</v>
      </c>
    </row>
    <row r="22" spans="1:25" s="9" customFormat="1" ht="25.5" customHeight="1">
      <c r="A22" s="92" t="s">
        <v>126</v>
      </c>
      <c r="B22" s="93" t="s">
        <v>124</v>
      </c>
      <c r="C22" s="92" t="s">
        <v>260</v>
      </c>
      <c r="D22" s="94" t="s">
        <v>82</v>
      </c>
      <c r="E22" s="92" t="s">
        <v>840</v>
      </c>
      <c r="F22" s="94" t="s">
        <v>840</v>
      </c>
      <c r="G22" s="95" t="s">
        <v>102</v>
      </c>
      <c r="H22" s="93" t="s">
        <v>261</v>
      </c>
      <c r="I22" s="92" t="s">
        <v>80</v>
      </c>
      <c r="J22" s="94" t="s">
        <v>83</v>
      </c>
      <c r="K22" s="95" t="s">
        <v>268</v>
      </c>
      <c r="L22" s="93" t="s">
        <v>262</v>
      </c>
      <c r="M22" s="92" t="s">
        <v>139</v>
      </c>
      <c r="N22" s="94" t="s">
        <v>143</v>
      </c>
      <c r="O22" s="95" t="s">
        <v>264</v>
      </c>
      <c r="P22" s="93" t="s">
        <v>611</v>
      </c>
      <c r="Q22" s="92" t="s">
        <v>128</v>
      </c>
      <c r="R22" s="94" t="s">
        <v>115</v>
      </c>
      <c r="S22" s="95" t="s">
        <v>133</v>
      </c>
      <c r="T22" s="93" t="s">
        <v>683</v>
      </c>
      <c r="U22" s="92" t="s">
        <v>257</v>
      </c>
      <c r="V22" s="94" t="s">
        <v>333</v>
      </c>
      <c r="W22" s="92" t="s">
        <v>143</v>
      </c>
      <c r="X22" s="94" t="s">
        <v>257</v>
      </c>
      <c r="Y22" s="96" t="s">
        <v>236</v>
      </c>
    </row>
    <row r="23" spans="1:25" ht="25.5" customHeight="1">
      <c r="A23" s="88"/>
      <c r="B23" s="89"/>
      <c r="C23" s="88"/>
      <c r="D23" s="90"/>
      <c r="E23" s="88"/>
      <c r="F23" s="90"/>
      <c r="G23" s="91"/>
      <c r="H23" s="89"/>
      <c r="I23" s="88"/>
      <c r="J23" s="90"/>
      <c r="K23" s="91"/>
      <c r="L23" s="89"/>
      <c r="M23" s="88"/>
      <c r="N23" s="90"/>
      <c r="O23" s="91"/>
      <c r="P23" s="89"/>
      <c r="Q23" s="88"/>
      <c r="R23" s="90"/>
      <c r="S23" s="91"/>
      <c r="T23" s="89"/>
      <c r="U23" s="88"/>
      <c r="V23" s="90"/>
      <c r="W23" s="88"/>
      <c r="X23" s="9"/>
      <c r="Y23" s="186" t="s">
        <v>903</v>
      </c>
    </row>
    <row r="24" spans="1:25" ht="25.5" customHeight="1">
      <c r="A24" s="92" t="s">
        <v>90</v>
      </c>
      <c r="B24" s="93" t="s">
        <v>101</v>
      </c>
      <c r="C24" s="92" t="s">
        <v>643</v>
      </c>
      <c r="D24" s="94" t="s">
        <v>888</v>
      </c>
      <c r="E24" s="92" t="s">
        <v>269</v>
      </c>
      <c r="F24" s="94" t="s">
        <v>100</v>
      </c>
      <c r="G24" s="95" t="s">
        <v>128</v>
      </c>
      <c r="H24" s="93" t="s">
        <v>97</v>
      </c>
      <c r="I24" s="92" t="s">
        <v>840</v>
      </c>
      <c r="J24" s="94" t="s">
        <v>121</v>
      </c>
      <c r="K24" s="95" t="s">
        <v>97</v>
      </c>
      <c r="L24" s="93" t="s">
        <v>98</v>
      </c>
      <c r="M24" s="92" t="s">
        <v>886</v>
      </c>
      <c r="N24" s="94" t="s">
        <v>329</v>
      </c>
      <c r="O24" s="95" t="s">
        <v>133</v>
      </c>
      <c r="P24" s="93" t="s">
        <v>390</v>
      </c>
      <c r="Q24" s="92" t="s">
        <v>132</v>
      </c>
      <c r="R24" s="94" t="s">
        <v>94</v>
      </c>
      <c r="S24" s="95" t="s">
        <v>683</v>
      </c>
      <c r="T24" s="93" t="s">
        <v>400</v>
      </c>
      <c r="U24" s="92" t="s">
        <v>841</v>
      </c>
      <c r="V24" s="94" t="s">
        <v>276</v>
      </c>
      <c r="W24" s="92" t="s">
        <v>96</v>
      </c>
      <c r="X24" s="94" t="s">
        <v>133</v>
      </c>
      <c r="Y24" s="96" t="s">
        <v>237</v>
      </c>
    </row>
    <row r="25" spans="1:25" ht="25.5" customHeight="1">
      <c r="A25" s="99" t="s">
        <v>84</v>
      </c>
      <c r="B25" s="100" t="s">
        <v>124</v>
      </c>
      <c r="C25" s="99" t="s">
        <v>84</v>
      </c>
      <c r="D25" s="101" t="s">
        <v>128</v>
      </c>
      <c r="E25" s="99" t="s">
        <v>259</v>
      </c>
      <c r="F25" s="101" t="s">
        <v>101</v>
      </c>
      <c r="G25" s="102" t="s">
        <v>101</v>
      </c>
      <c r="H25" s="100" t="s">
        <v>124</v>
      </c>
      <c r="I25" s="99" t="s">
        <v>80</v>
      </c>
      <c r="J25" s="101" t="s">
        <v>82</v>
      </c>
      <c r="K25" s="102" t="s">
        <v>259</v>
      </c>
      <c r="L25" s="100" t="s">
        <v>101</v>
      </c>
      <c r="M25" s="99" t="s">
        <v>968</v>
      </c>
      <c r="N25" s="101" t="s">
        <v>969</v>
      </c>
      <c r="O25" s="102" t="s">
        <v>91</v>
      </c>
      <c r="P25" s="100" t="s">
        <v>99</v>
      </c>
      <c r="Q25" s="99" t="s">
        <v>266</v>
      </c>
      <c r="R25" s="101" t="s">
        <v>327</v>
      </c>
      <c r="S25" s="102" t="s">
        <v>102</v>
      </c>
      <c r="T25" s="100" t="s">
        <v>261</v>
      </c>
      <c r="U25" s="99" t="s">
        <v>257</v>
      </c>
      <c r="V25" s="101" t="s">
        <v>128</v>
      </c>
      <c r="W25" s="99" t="s">
        <v>124</v>
      </c>
      <c r="X25" s="101" t="s">
        <v>101</v>
      </c>
      <c r="Y25" s="103" t="s">
        <v>239</v>
      </c>
    </row>
    <row r="26" spans="1:26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</sheetData>
  <mergeCells count="37">
    <mergeCell ref="E6:F6"/>
    <mergeCell ref="E7:F7"/>
    <mergeCell ref="E8:F8"/>
    <mergeCell ref="G6:H6"/>
    <mergeCell ref="G7:H7"/>
    <mergeCell ref="G8:H8"/>
    <mergeCell ref="A6:B6"/>
    <mergeCell ref="A7:B7"/>
    <mergeCell ref="A8:B8"/>
    <mergeCell ref="C6:D6"/>
    <mergeCell ref="C7:D7"/>
    <mergeCell ref="C8:D8"/>
    <mergeCell ref="M7:N7"/>
    <mergeCell ref="M8:N8"/>
    <mergeCell ref="K6:L6"/>
    <mergeCell ref="K7:L7"/>
    <mergeCell ref="K8:L8"/>
    <mergeCell ref="I6:J6"/>
    <mergeCell ref="I7:J7"/>
    <mergeCell ref="I8:J8"/>
    <mergeCell ref="Q7:R7"/>
    <mergeCell ref="Q8:R8"/>
    <mergeCell ref="O6:P6"/>
    <mergeCell ref="O7:P7"/>
    <mergeCell ref="O8:P8"/>
    <mergeCell ref="Q6:R6"/>
    <mergeCell ref="M6:N6"/>
    <mergeCell ref="Y6:Y8"/>
    <mergeCell ref="W6:X8"/>
    <mergeCell ref="S6:T8"/>
    <mergeCell ref="U6:V6"/>
    <mergeCell ref="U7:V7"/>
    <mergeCell ref="U8:V8"/>
    <mergeCell ref="A1:Y1"/>
    <mergeCell ref="A3:Y3"/>
    <mergeCell ref="A2:Y2"/>
    <mergeCell ref="A4:Y4"/>
  </mergeCells>
  <printOptions/>
  <pageMargins left="0.23" right="0.19" top="0.22" bottom="0.19" header="0.18" footer="0.16"/>
  <pageSetup horizontalDpi="300" verticalDpi="300" orientation="landscape" paperSize="9" r:id="rId2"/>
  <colBreaks count="1" manualBreakCount="1">
    <brk id="2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42"/>
  <sheetViews>
    <sheetView tabSelected="1" workbookViewId="0" topLeftCell="K5">
      <selection activeCell="S17" sqref="S17"/>
    </sheetView>
  </sheetViews>
  <sheetFormatPr defaultColWidth="9.140625" defaultRowHeight="12.75"/>
  <cols>
    <col min="1" max="9" width="7.7109375" style="4" customWidth="1"/>
    <col min="10" max="10" width="7.8515625" style="4" customWidth="1"/>
    <col min="11" max="11" width="7.7109375" style="4" customWidth="1"/>
    <col min="12" max="15" width="7.140625" style="4" customWidth="1"/>
    <col min="16" max="16" width="39.28125" style="4" customWidth="1"/>
    <col min="17" max="17" width="5.8515625" style="66" customWidth="1"/>
    <col min="18" max="18" width="10.7109375" style="66" customWidth="1"/>
    <col min="19" max="19" width="5.00390625" style="66" customWidth="1"/>
    <col min="20" max="20" width="4.140625" style="66" customWidth="1"/>
    <col min="21" max="21" width="4.140625" style="67" customWidth="1"/>
    <col min="22" max="35" width="4.140625" style="66" customWidth="1"/>
    <col min="36" max="89" width="10.7109375" style="66" customWidth="1"/>
    <col min="90" max="16384" width="9.140625" style="4" customWidth="1"/>
  </cols>
  <sheetData>
    <row r="1" spans="1:89" ht="15" customHeight="1">
      <c r="A1" s="263" t="s">
        <v>205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51"/>
      <c r="R1" s="3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15.75" customHeight="1">
      <c r="A2" s="196" t="s">
        <v>203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55"/>
      <c r="R2" s="3"/>
      <c r="S2" s="4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21" s="53" customFormat="1" ht="19.5" customHeight="1">
      <c r="A3" s="197" t="s">
        <v>970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51"/>
      <c r="R3" s="52"/>
      <c r="U3" s="54"/>
    </row>
    <row r="4" spans="1:89" ht="15.75" customHeight="1">
      <c r="A4" s="264" t="s">
        <v>204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55"/>
      <c r="R4" s="3"/>
      <c r="S4" s="4"/>
      <c r="T4" s="4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21" s="58" customFormat="1" ht="10.5" customHeight="1">
      <c r="A5" s="56" t="s">
        <v>214</v>
      </c>
      <c r="B5" s="56"/>
      <c r="C5" s="265" t="s">
        <v>200</v>
      </c>
      <c r="D5" s="265" t="s">
        <v>200</v>
      </c>
      <c r="E5" s="265" t="s">
        <v>200</v>
      </c>
      <c r="F5" s="57"/>
      <c r="G5" s="56"/>
      <c r="H5" s="56"/>
      <c r="I5" s="56"/>
      <c r="J5" s="265" t="s">
        <v>211</v>
      </c>
      <c r="K5" s="265" t="s">
        <v>211</v>
      </c>
      <c r="L5" s="56"/>
      <c r="M5" s="56"/>
      <c r="N5" s="56"/>
      <c r="O5" s="56"/>
      <c r="P5" s="265" t="s">
        <v>219</v>
      </c>
      <c r="U5" s="59"/>
    </row>
    <row r="6" spans="1:21" s="58" customFormat="1" ht="10.5" customHeight="1">
      <c r="A6" s="60" t="s">
        <v>165</v>
      </c>
      <c r="B6" s="60" t="s">
        <v>199</v>
      </c>
      <c r="C6" s="266"/>
      <c r="D6" s="266"/>
      <c r="E6" s="266"/>
      <c r="F6" s="61" t="s">
        <v>218</v>
      </c>
      <c r="G6" s="60" t="s">
        <v>201</v>
      </c>
      <c r="H6" s="60" t="s">
        <v>202</v>
      </c>
      <c r="I6" s="60" t="s">
        <v>213</v>
      </c>
      <c r="J6" s="266"/>
      <c r="K6" s="266"/>
      <c r="L6" s="60" t="s">
        <v>209</v>
      </c>
      <c r="M6" s="60" t="s">
        <v>208</v>
      </c>
      <c r="N6" s="60" t="s">
        <v>207</v>
      </c>
      <c r="O6" s="60" t="s">
        <v>206</v>
      </c>
      <c r="P6" s="266"/>
      <c r="U6" s="59"/>
    </row>
    <row r="7" spans="1:21" s="58" customFormat="1" ht="13.5" customHeight="1">
      <c r="A7" s="62" t="s">
        <v>198</v>
      </c>
      <c r="B7" s="62"/>
      <c r="C7" s="62" t="s">
        <v>217</v>
      </c>
      <c r="D7" s="62" t="s">
        <v>216</v>
      </c>
      <c r="E7" s="62" t="s">
        <v>215</v>
      </c>
      <c r="F7" s="62"/>
      <c r="G7" s="62"/>
      <c r="H7" s="62"/>
      <c r="I7" s="62"/>
      <c r="J7" s="62" t="s">
        <v>212</v>
      </c>
      <c r="K7" s="62" t="s">
        <v>210</v>
      </c>
      <c r="L7" s="62"/>
      <c r="M7" s="62"/>
      <c r="N7" s="62"/>
      <c r="O7" s="62"/>
      <c r="P7" s="63" t="s">
        <v>172</v>
      </c>
      <c r="U7" s="59"/>
    </row>
    <row r="8" spans="1:35" ht="15.75" customHeight="1">
      <c r="A8" s="64">
        <f>'[1]Sheet3'!C374</f>
        <v>162.6</v>
      </c>
      <c r="B8" s="64">
        <f>'[1]Sheet3'!C343</f>
        <v>172.6</v>
      </c>
      <c r="C8" s="64">
        <f>'[1]Sheet3'!C901</f>
        <v>175.9</v>
      </c>
      <c r="D8" s="64">
        <f>'[1]Sheet3'!C870</f>
        <v>177.1</v>
      </c>
      <c r="E8" s="64">
        <f>'[1]Sheet3'!C312</f>
        <v>167.6</v>
      </c>
      <c r="F8" s="64">
        <f>'[1]Sheet3'!C281</f>
        <v>164</v>
      </c>
      <c r="G8" s="64">
        <f>'[1]Sheet3'!C250</f>
        <v>170.8</v>
      </c>
      <c r="H8" s="64">
        <f>'[1]Sheet3'!C219</f>
        <v>175.3</v>
      </c>
      <c r="I8" s="64">
        <f>'[1]Sheet3'!C188</f>
        <v>173.9</v>
      </c>
      <c r="J8" s="64">
        <f>'[1]Sheet3'!C157</f>
        <v>170.8</v>
      </c>
      <c r="K8" s="64">
        <f>'[1]Sheet3'!C126</f>
        <v>171.4</v>
      </c>
      <c r="L8" s="64">
        <f>'[1]Sheet3'!C95</f>
        <v>170.7</v>
      </c>
      <c r="M8" s="64">
        <f>'[1]Sheet3'!C64</f>
        <v>170.5</v>
      </c>
      <c r="N8" s="64">
        <f>'[1]Sheet3'!C33</f>
        <v>173.3</v>
      </c>
      <c r="O8" s="64">
        <f>'[1]Sheet3'!C2</f>
        <v>168.5</v>
      </c>
      <c r="P8" s="65" t="s">
        <v>169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</row>
    <row r="9" spans="1:16" ht="14.25" customHeight="1">
      <c r="A9" s="68">
        <f>S22&amp;U22&amp;T22</f>
      </c>
      <c r="B9" s="68">
        <f>S21&amp;U21&amp;T21</f>
      </c>
      <c r="C9" s="68">
        <f>S20&amp;U20&amp;T20</f>
      </c>
      <c r="D9" s="68">
        <f>S19&amp;U19&amp;T19</f>
      </c>
      <c r="E9" s="68">
        <f>S18&amp;U18&amp;T18</f>
      </c>
      <c r="F9" s="68">
        <f>S17&amp;U17&amp;T17</f>
      </c>
      <c r="G9" s="68">
        <f>S16&amp;U16&amp;T16</f>
      </c>
      <c r="H9" s="68">
        <f>S15&amp;U15&amp;T15</f>
      </c>
      <c r="I9" s="68">
        <f>S14&amp;U14&amp;T14</f>
      </c>
      <c r="J9" s="68">
        <f>S13&amp;U13&amp;T13</f>
      </c>
      <c r="K9" s="68">
        <f>S12&amp;U12&amp;T12</f>
      </c>
      <c r="L9" s="68">
        <f>S11&amp;U11&amp;T11</f>
      </c>
      <c r="M9" s="68">
        <f>S10&amp;U10&amp;T10</f>
      </c>
      <c r="N9" s="68">
        <f>S9&amp;U9&amp;T9</f>
      </c>
      <c r="O9" s="68">
        <f>S8&amp;U8&amp;T8</f>
      </c>
      <c r="P9" s="69" t="s">
        <v>170</v>
      </c>
    </row>
    <row r="10" spans="1:16" ht="13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70"/>
      <c r="P10" s="50" t="s">
        <v>7</v>
      </c>
    </row>
    <row r="11" spans="1:89" s="182" customFormat="1" ht="15.75" customHeight="1">
      <c r="A11" s="70">
        <f>'[1]Sheet3'!C375</f>
        <v>176.5</v>
      </c>
      <c r="B11" s="70">
        <f>'[1]Sheet3'!C344</f>
        <v>195.2</v>
      </c>
      <c r="C11" s="70">
        <f>'[1]Sheet3'!C902</f>
        <v>175.2</v>
      </c>
      <c r="D11" s="70">
        <f>'[1]Sheet3'!C871</f>
        <v>192.3</v>
      </c>
      <c r="E11" s="70">
        <f>'[1]Sheet3'!C313</f>
        <v>190.2</v>
      </c>
      <c r="F11" s="70">
        <f>'[1]Sheet3'!C282</f>
        <v>180.3</v>
      </c>
      <c r="G11" s="70">
        <f>'[1]Sheet3'!C251</f>
        <v>192.9</v>
      </c>
      <c r="H11" s="70">
        <f>'[1]Sheet3'!C220</f>
        <v>184.9</v>
      </c>
      <c r="I11" s="70">
        <f>'[1]Sheet3'!C189</f>
        <v>185.4</v>
      </c>
      <c r="J11" s="70">
        <f>'[1]Sheet3'!C158</f>
        <v>192.7</v>
      </c>
      <c r="K11" s="70">
        <f>'[1]Sheet3'!C127</f>
        <v>191.3</v>
      </c>
      <c r="L11" s="70">
        <f>'[1]Sheet3'!C96</f>
        <v>200.8</v>
      </c>
      <c r="M11" s="70">
        <f>'[1]Sheet3'!C65</f>
        <v>194.9</v>
      </c>
      <c r="N11" s="70">
        <f>'[1]Sheet3'!C34</f>
        <v>203.4</v>
      </c>
      <c r="O11" s="70">
        <f>'[1]Sheet3'!C3</f>
        <v>183.4</v>
      </c>
      <c r="P11" s="72" t="s">
        <v>13</v>
      </c>
      <c r="Q11" s="66"/>
      <c r="R11" s="66"/>
      <c r="S11" s="66"/>
      <c r="T11" s="66"/>
      <c r="U11" s="67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16" ht="14.25" customHeight="1">
      <c r="A12" s="73">
        <f>'[1]Sheet3'!C376</f>
        <v>177.4</v>
      </c>
      <c r="B12" s="73">
        <f>'[1]Sheet3'!C345</f>
        <v>196.7</v>
      </c>
      <c r="C12" s="73">
        <f>'[1]Sheet3'!C903</f>
        <v>177</v>
      </c>
      <c r="D12" s="73">
        <f>'[1]Sheet3'!C872</f>
        <v>194.3</v>
      </c>
      <c r="E12" s="73">
        <f>'[1]Sheet3'!C314</f>
        <v>191.9</v>
      </c>
      <c r="F12" s="73">
        <f>'[1]Sheet3'!C283</f>
        <v>179.5</v>
      </c>
      <c r="G12" s="73">
        <f>'[1]Sheet3'!C252</f>
        <v>195</v>
      </c>
      <c r="H12" s="73">
        <f>'[1]Sheet3'!C221</f>
        <v>186.4</v>
      </c>
      <c r="I12" s="73">
        <f>'[1]Sheet3'!C190</f>
        <v>187.3</v>
      </c>
      <c r="J12" s="73">
        <f>'[1]Sheet3'!C159</f>
        <v>194.7</v>
      </c>
      <c r="K12" s="73">
        <f>'[1]Sheet3'!C128</f>
        <v>192.5</v>
      </c>
      <c r="L12" s="73">
        <f>'[1]Sheet3'!C97</f>
        <v>202.4</v>
      </c>
      <c r="M12" s="73">
        <f>'[1]Sheet3'!C66</f>
        <v>197.1</v>
      </c>
      <c r="N12" s="73">
        <f>'[1]Sheet3'!C35</f>
        <v>205.9</v>
      </c>
      <c r="O12" s="73">
        <f>'[1]Sheet3'!C4</f>
        <v>184.8</v>
      </c>
      <c r="P12" s="74" t="s">
        <v>194</v>
      </c>
    </row>
    <row r="13" spans="1:16" ht="14.25" customHeight="1">
      <c r="A13" s="73">
        <f>'[1]Sheet3'!C377</f>
        <v>194.2</v>
      </c>
      <c r="B13" s="73">
        <f>'[1]Sheet3'!C346</f>
        <v>213.9</v>
      </c>
      <c r="C13" s="73">
        <f>'[1]Sheet3'!C904</f>
        <v>176.6</v>
      </c>
      <c r="D13" s="73">
        <f>'[1]Sheet3'!C873</f>
        <v>201.6</v>
      </c>
      <c r="E13" s="73">
        <f>'[1]Sheet3'!C315</f>
        <v>211.7</v>
      </c>
      <c r="F13" s="73">
        <f>'[1]Sheet3'!C284</f>
        <v>195.9</v>
      </c>
      <c r="G13" s="73">
        <f>'[1]Sheet3'!C253</f>
        <v>213.1</v>
      </c>
      <c r="H13" s="73">
        <f>'[1]Sheet3'!C222</f>
        <v>194.3</v>
      </c>
      <c r="I13" s="73">
        <f>'[1]Sheet3'!C191</f>
        <v>191.3</v>
      </c>
      <c r="J13" s="73">
        <f>'[1]Sheet3'!C160</f>
        <v>203</v>
      </c>
      <c r="K13" s="73">
        <f>'[1]Sheet3'!C129</f>
        <v>203.4</v>
      </c>
      <c r="L13" s="73">
        <f>'[1]Sheet3'!C98</f>
        <v>232.3</v>
      </c>
      <c r="M13" s="73">
        <f>'[1]Sheet3'!C67</f>
        <v>286.7</v>
      </c>
      <c r="N13" s="73">
        <f>'[1]Sheet3'!C36</f>
        <v>231.6</v>
      </c>
      <c r="O13" s="73">
        <f>'[1]Sheet3'!C5</f>
        <v>222.3</v>
      </c>
      <c r="P13" s="74" t="s">
        <v>188</v>
      </c>
    </row>
    <row r="14" spans="1:16" ht="14.25" customHeight="1">
      <c r="A14" s="73">
        <f>'[1]Sheet3'!C378</f>
        <v>146.3</v>
      </c>
      <c r="B14" s="73">
        <f>'[1]Sheet3'!C347</f>
        <v>179.3</v>
      </c>
      <c r="C14" s="73">
        <f>'[1]Sheet3'!C905</f>
        <v>152.2</v>
      </c>
      <c r="D14" s="73">
        <f>'[1]Sheet3'!C874</f>
        <v>167.7</v>
      </c>
      <c r="E14" s="73">
        <f>'[1]Sheet3'!C316</f>
        <v>176.2</v>
      </c>
      <c r="F14" s="73">
        <f>'[1]Sheet3'!C285</f>
        <v>158</v>
      </c>
      <c r="G14" s="73">
        <f>'[1]Sheet3'!C254</f>
        <v>170</v>
      </c>
      <c r="H14" s="73">
        <f>'[1]Sheet3'!C223</f>
        <v>165</v>
      </c>
      <c r="I14" s="73">
        <f>'[1]Sheet3'!C192</f>
        <v>159.2</v>
      </c>
      <c r="J14" s="73">
        <f>'[1]Sheet3'!C161</f>
        <v>171.4</v>
      </c>
      <c r="K14" s="73">
        <f>'[1]Sheet3'!C130</f>
        <v>174</v>
      </c>
      <c r="L14" s="73">
        <f>'[1]Sheet3'!C99</f>
        <v>173.3</v>
      </c>
      <c r="M14" s="73">
        <f>'[1]Sheet3'!C68</f>
        <v>171.8</v>
      </c>
      <c r="N14" s="73">
        <f>'[1]Sheet3'!C37</f>
        <v>167.6</v>
      </c>
      <c r="O14" s="73">
        <f>'[1]Sheet3'!C6</f>
        <v>169.1</v>
      </c>
      <c r="P14" s="74" t="s">
        <v>189</v>
      </c>
    </row>
    <row r="15" spans="1:16" ht="14.25" customHeight="1">
      <c r="A15" s="73">
        <f>'[1]Sheet3'!C379</f>
        <v>203.1</v>
      </c>
      <c r="B15" s="73">
        <f>'[1]Sheet3'!C348</f>
        <v>176.7</v>
      </c>
      <c r="C15" s="73">
        <f>'[1]Sheet3'!C906</f>
        <v>158</v>
      </c>
      <c r="D15" s="73">
        <f>'[1]Sheet3'!C875</f>
        <v>173.1</v>
      </c>
      <c r="E15" s="73">
        <f>'[1]Sheet3'!C317</f>
        <v>170.2</v>
      </c>
      <c r="F15" s="73">
        <f>'[1]Sheet3'!C286</f>
        <v>188.3</v>
      </c>
      <c r="G15" s="73">
        <f>'[1]Sheet3'!C255</f>
        <v>199.5</v>
      </c>
      <c r="H15" s="73">
        <f>'[1]Sheet3'!C224</f>
        <v>184.9</v>
      </c>
      <c r="I15" s="73">
        <f>'[1]Sheet3'!C193</f>
        <v>175.9</v>
      </c>
      <c r="J15" s="73">
        <f>'[1]Sheet3'!C162</f>
        <v>171.8</v>
      </c>
      <c r="K15" s="73">
        <f>'[1]Sheet3'!C131</f>
        <v>163.3</v>
      </c>
      <c r="L15" s="73">
        <f>'[1]Sheet3'!C100</f>
        <v>171.1</v>
      </c>
      <c r="M15" s="73">
        <f>'[1]Sheet3'!C69</f>
        <v>83.2</v>
      </c>
      <c r="N15" s="73">
        <f>'[1]Sheet3'!C38</f>
        <v>190.2</v>
      </c>
      <c r="O15" s="73">
        <f>'[1]Sheet3'!C7</f>
        <v>169.8</v>
      </c>
      <c r="P15" s="74" t="s">
        <v>190</v>
      </c>
    </row>
    <row r="16" spans="1:16" ht="14.25" customHeight="1">
      <c r="A16" s="73">
        <f>'[1]Sheet3'!C380</f>
        <v>154.4</v>
      </c>
      <c r="B16" s="73">
        <f>'[1]Sheet3'!C349</f>
        <v>158.3</v>
      </c>
      <c r="C16" s="73">
        <f>'[1]Sheet3'!C907</f>
        <v>140.7</v>
      </c>
      <c r="D16" s="73">
        <f>'[1]Sheet3'!C876</f>
        <v>166.4</v>
      </c>
      <c r="E16" s="73">
        <f>'[1]Sheet3'!C318</f>
        <v>148.8</v>
      </c>
      <c r="F16" s="73">
        <f>'[1]Sheet3'!C287</f>
        <v>147.4</v>
      </c>
      <c r="G16" s="73">
        <f>'[1]Sheet3'!C256</f>
        <v>152.2</v>
      </c>
      <c r="H16" s="73">
        <f>'[1]Sheet3'!C225</f>
        <v>159</v>
      </c>
      <c r="I16" s="73">
        <f>'[1]Sheet3'!C194</f>
        <v>153.2</v>
      </c>
      <c r="J16" s="73">
        <f>'[1]Sheet3'!C163</f>
        <v>179.3</v>
      </c>
      <c r="K16" s="73">
        <f>'[1]Sheet3'!C132</f>
        <v>153</v>
      </c>
      <c r="L16" s="73">
        <f>'[1]Sheet3'!C101</f>
        <v>152.4</v>
      </c>
      <c r="M16" s="73">
        <f>'[1]Sheet3'!C70</f>
        <v>154.5</v>
      </c>
      <c r="N16" s="73">
        <f>'[1]Sheet3'!C39</f>
        <v>156.2</v>
      </c>
      <c r="O16" s="73">
        <f>'[1]Sheet3'!C8</f>
        <v>161.9</v>
      </c>
      <c r="P16" s="74" t="s">
        <v>191</v>
      </c>
    </row>
    <row r="17" spans="1:16" ht="14.25" customHeight="1">
      <c r="A17" s="73">
        <f>'[1]Sheet3'!C381</f>
        <v>208.4</v>
      </c>
      <c r="B17" s="73">
        <f>'[1]Sheet3'!C350</f>
        <v>202.8</v>
      </c>
      <c r="C17" s="73">
        <f>'[1]Sheet3'!C908</f>
        <v>206.3</v>
      </c>
      <c r="D17" s="73">
        <f>'[1]Sheet3'!C877</f>
        <v>204.3</v>
      </c>
      <c r="E17" s="73">
        <f>'[1]Sheet3'!C319</f>
        <v>192.6</v>
      </c>
      <c r="F17" s="73">
        <f>'[1]Sheet3'!C288</f>
        <v>179.1</v>
      </c>
      <c r="G17" s="73">
        <f>'[1]Sheet3'!C257</f>
        <v>194.5</v>
      </c>
      <c r="H17" s="73">
        <f>'[1]Sheet3'!C226</f>
        <v>185.3</v>
      </c>
      <c r="I17" s="73">
        <f>'[1]Sheet3'!C195</f>
        <v>193.2</v>
      </c>
      <c r="J17" s="73">
        <f>'[1]Sheet3'!C164</f>
        <v>195.2</v>
      </c>
      <c r="K17" s="73">
        <f>'[1]Sheet3'!C133</f>
        <v>190.7</v>
      </c>
      <c r="L17" s="73">
        <f>'[1]Sheet3'!C102</f>
        <v>186.1</v>
      </c>
      <c r="M17" s="73">
        <f>'[1]Sheet3'!C71</f>
        <v>190.6</v>
      </c>
      <c r="N17" s="73">
        <f>'[1]Sheet3'!C40</f>
        <v>189.4</v>
      </c>
      <c r="O17" s="73">
        <f>'[1]Sheet3'!C9</f>
        <v>184.2</v>
      </c>
      <c r="P17" s="74" t="s">
        <v>195</v>
      </c>
    </row>
    <row r="18" spans="1:16" ht="14.25" customHeight="1">
      <c r="A18" s="73">
        <f>'[1]Sheet3'!C382</f>
        <v>213</v>
      </c>
      <c r="B18" s="73">
        <f>'[1]Sheet3'!C351</f>
        <v>217.5</v>
      </c>
      <c r="C18" s="73">
        <f>'[1]Sheet3'!C909</f>
        <v>213.6</v>
      </c>
      <c r="D18" s="73">
        <f>'[1]Sheet3'!C878</f>
        <v>233.9</v>
      </c>
      <c r="E18" s="73">
        <f>'[1]Sheet3'!C320</f>
        <v>227.1</v>
      </c>
      <c r="F18" s="73">
        <f>'[1]Sheet3'!C289</f>
        <v>210.9</v>
      </c>
      <c r="G18" s="73">
        <f>'[1]Sheet3'!C258</f>
        <v>229</v>
      </c>
      <c r="H18" s="73">
        <f>'[1]Sheet3'!C227</f>
        <v>225.6</v>
      </c>
      <c r="I18" s="73">
        <f>'[1]Sheet3'!C196</f>
        <v>217.8</v>
      </c>
      <c r="J18" s="73">
        <f>'[1]Sheet3'!C165</f>
        <v>212.5</v>
      </c>
      <c r="K18" s="73">
        <f>'[1]Sheet3'!C134</f>
        <v>207.4</v>
      </c>
      <c r="L18" s="73">
        <f>'[1]Sheet3'!C103</f>
        <v>249.7</v>
      </c>
      <c r="M18" s="73">
        <f>'[1]Sheet3'!C72</f>
        <v>206.5</v>
      </c>
      <c r="N18" s="73">
        <f>'[1]Sheet3'!C41</f>
        <v>269.5</v>
      </c>
      <c r="O18" s="73">
        <f>'[1]Sheet3'!C10</f>
        <v>179.7</v>
      </c>
      <c r="P18" s="74" t="s">
        <v>196</v>
      </c>
    </row>
    <row r="19" spans="1:16" ht="14.25" customHeight="1">
      <c r="A19" s="73">
        <f>'[1]Sheet3'!C383</f>
        <v>196.2</v>
      </c>
      <c r="B19" s="73">
        <f>'[1]Sheet3'!C352</f>
        <v>212.1</v>
      </c>
      <c r="C19" s="73">
        <f>'[1]Sheet3'!C910</f>
        <v>226.3</v>
      </c>
      <c r="D19" s="73">
        <f>'[1]Sheet3'!C879</f>
        <v>216</v>
      </c>
      <c r="E19" s="73">
        <f>'[1]Sheet3'!C321</f>
        <v>201.1</v>
      </c>
      <c r="F19" s="73">
        <f>'[1]Sheet3'!C290</f>
        <v>195.1</v>
      </c>
      <c r="G19" s="73">
        <f>'[1]Sheet3'!C259</f>
        <v>203.1</v>
      </c>
      <c r="H19" s="73">
        <f>'[1]Sheet3'!C228</f>
        <v>202.2</v>
      </c>
      <c r="I19" s="73">
        <f>'[1]Sheet3'!C197</f>
        <v>217.4</v>
      </c>
      <c r="J19" s="73">
        <f>'[1]Sheet3'!C166</f>
        <v>212.9</v>
      </c>
      <c r="K19" s="73">
        <f>'[1]Sheet3'!C135</f>
        <v>235.4</v>
      </c>
      <c r="L19" s="73">
        <f>'[1]Sheet3'!C104</f>
        <v>214.7</v>
      </c>
      <c r="M19" s="73">
        <f>'[1]Sheet3'!C73</f>
        <v>203.8</v>
      </c>
      <c r="N19" s="73">
        <f>'[1]Sheet3'!C42</f>
        <v>218.9</v>
      </c>
      <c r="O19" s="73">
        <f>'[1]Sheet3'!C11</f>
        <v>204</v>
      </c>
      <c r="P19" s="74" t="s">
        <v>197</v>
      </c>
    </row>
    <row r="20" spans="1:16" ht="14.25" customHeight="1">
      <c r="A20" s="73">
        <f>'[1]Sheet3'!C384</f>
        <v>160.8</v>
      </c>
      <c r="B20" s="73">
        <f>'[1]Sheet3'!C353</f>
        <v>183.8</v>
      </c>
      <c r="C20" s="73">
        <f>'[1]Sheet3'!C911</f>
        <v>169.7</v>
      </c>
      <c r="D20" s="73">
        <f>'[1]Sheet3'!C880</f>
        <v>176.9</v>
      </c>
      <c r="E20" s="73">
        <f>'[1]Sheet3'!C322</f>
        <v>175.4</v>
      </c>
      <c r="F20" s="73">
        <f>'[1]Sheet3'!C291</f>
        <v>177.1</v>
      </c>
      <c r="G20" s="73">
        <f>'[1]Sheet3'!C260</f>
        <v>166.1</v>
      </c>
      <c r="H20" s="73">
        <f>'[1]Sheet3'!C229</f>
        <v>159.7</v>
      </c>
      <c r="I20" s="73">
        <f>'[1]Sheet3'!C198</f>
        <v>173.4</v>
      </c>
      <c r="J20" s="73">
        <f>'[1]Sheet3'!C167</f>
        <v>178.9</v>
      </c>
      <c r="K20" s="73">
        <f>'[1]Sheet3'!C136</f>
        <v>167.8</v>
      </c>
      <c r="L20" s="73">
        <f>'[1]Sheet3'!C105</f>
        <v>178.6</v>
      </c>
      <c r="M20" s="73">
        <f>'[1]Sheet3'!C74</f>
        <v>167.9</v>
      </c>
      <c r="N20" s="73">
        <f>'[1]Sheet3'!C43</f>
        <v>174.8</v>
      </c>
      <c r="O20" s="73">
        <f>'[1]Sheet3'!C12</f>
        <v>177.7</v>
      </c>
      <c r="P20" s="74" t="s">
        <v>192</v>
      </c>
    </row>
    <row r="21" spans="1:16" ht="14.25" customHeight="1">
      <c r="A21" s="73">
        <f>'[1]Sheet3'!C385</f>
        <v>298.2</v>
      </c>
      <c r="B21" s="73">
        <f>'[1]Sheet3'!C354</f>
        <v>206.1</v>
      </c>
      <c r="C21" s="73">
        <f>'[1]Sheet3'!C912</f>
        <v>163.9</v>
      </c>
      <c r="D21" s="73">
        <f>'[1]Sheet3'!C881</f>
        <v>159.4</v>
      </c>
      <c r="E21" s="73">
        <f>'[1]Sheet3'!C323</f>
        <v>180.7</v>
      </c>
      <c r="F21" s="73">
        <f>'[1]Sheet3'!C292</f>
        <v>175.4</v>
      </c>
      <c r="G21" s="73">
        <f>'[1]Sheet3'!C261</f>
        <v>181</v>
      </c>
      <c r="H21" s="73">
        <f>'[1]Sheet3'!C230</f>
        <v>167.2</v>
      </c>
      <c r="I21" s="73">
        <f>'[1]Sheet3'!C199</f>
        <v>175</v>
      </c>
      <c r="J21" s="73">
        <f>'[1]Sheet3'!C168</f>
        <v>287.3</v>
      </c>
      <c r="K21" s="73">
        <f>'[1]Sheet3'!C137</f>
        <v>206.8</v>
      </c>
      <c r="L21" s="73">
        <f>'[1]Sheet3'!C106</f>
        <v>223.5</v>
      </c>
      <c r="M21" s="73">
        <f>'[1]Sheet3'!C75</f>
        <v>170.6</v>
      </c>
      <c r="N21" s="73">
        <f>'[1]Sheet3'!C44</f>
        <v>177.9</v>
      </c>
      <c r="O21" s="73">
        <f>'[1]Sheet3'!C13</f>
        <v>214.3</v>
      </c>
      <c r="P21" s="74" t="s">
        <v>193</v>
      </c>
    </row>
    <row r="22" spans="1:16" ht="14.25" customHeight="1">
      <c r="A22" s="73">
        <f>'[1]Sheet3'!C386</f>
        <v>161.4</v>
      </c>
      <c r="B22" s="73">
        <f>'[1]Sheet3'!C355</f>
        <v>153.8</v>
      </c>
      <c r="C22" s="73">
        <f>'[1]Sheet3'!C913</f>
        <v>139.6</v>
      </c>
      <c r="D22" s="73">
        <f>'[1]Sheet3'!C882</f>
        <v>149.3</v>
      </c>
      <c r="E22" s="73">
        <f>'[1]Sheet3'!C324</f>
        <v>155.8</v>
      </c>
      <c r="F22" s="73">
        <f>'[1]Sheet3'!C293</f>
        <v>200</v>
      </c>
      <c r="G22" s="73">
        <f>'[1]Sheet3'!C262</f>
        <v>144</v>
      </c>
      <c r="H22" s="73">
        <f>'[1]Sheet3'!C231</f>
        <v>158.6</v>
      </c>
      <c r="I22" s="73">
        <f>'[1]Sheet3'!C200</f>
        <v>149</v>
      </c>
      <c r="J22" s="73">
        <f>'[1]Sheet3'!C169</f>
        <v>150</v>
      </c>
      <c r="K22" s="73">
        <f>'[1]Sheet3'!C138</f>
        <v>161.5</v>
      </c>
      <c r="L22" s="73">
        <f>'[1]Sheet3'!C107</f>
        <v>151.5</v>
      </c>
      <c r="M22" s="73">
        <f>'[1]Sheet3'!C76</f>
        <v>144.1</v>
      </c>
      <c r="N22" s="73">
        <f>'[1]Sheet3'!C45</f>
        <v>145.1</v>
      </c>
      <c r="O22" s="73">
        <f>'[1]Sheet3'!C14</f>
        <v>153.5</v>
      </c>
      <c r="P22" s="74" t="s">
        <v>164</v>
      </c>
    </row>
    <row r="23" spans="1:16" ht="14.25" customHeight="1">
      <c r="A23" s="70">
        <f>'[1]Sheet3'!C387</f>
        <v>140.1</v>
      </c>
      <c r="B23" s="70">
        <f>'[1]Sheet3'!C356</f>
        <v>149.3</v>
      </c>
      <c r="C23" s="70">
        <f>'[1]Sheet3'!C914</f>
        <v>130.6</v>
      </c>
      <c r="D23" s="70">
        <f>'[1]Sheet3'!C883</f>
        <v>138</v>
      </c>
      <c r="E23" s="70">
        <f>'[1]Sheet3'!C325</f>
        <v>142.6</v>
      </c>
      <c r="F23" s="70">
        <f>'[1]Sheet3'!C294</f>
        <v>164.8</v>
      </c>
      <c r="G23" s="70">
        <f>'[1]Sheet3'!C263</f>
        <v>146.4</v>
      </c>
      <c r="H23" s="70">
        <f>'[1]Sheet3'!C232</f>
        <v>162.3</v>
      </c>
      <c r="I23" s="70">
        <f>'[1]Sheet3'!C201</f>
        <v>146.2</v>
      </c>
      <c r="J23" s="70">
        <f>'[1]Sheet3'!C170</f>
        <v>148.6</v>
      </c>
      <c r="K23" s="70">
        <f>'[1]Sheet3'!C139</f>
        <v>145.4</v>
      </c>
      <c r="L23" s="70">
        <f>'[1]Sheet3'!C108</f>
        <v>171.2</v>
      </c>
      <c r="M23" s="70">
        <f>'[1]Sheet3'!C77</f>
        <v>175</v>
      </c>
      <c r="N23" s="70">
        <f>'[1]Sheet3'!C46</f>
        <v>139.8</v>
      </c>
      <c r="O23" s="70">
        <f>'[1]Sheet3'!C15</f>
        <v>174.4</v>
      </c>
      <c r="P23" s="72" t="s">
        <v>14</v>
      </c>
    </row>
    <row r="24" spans="1:16" ht="14.25" customHeight="1">
      <c r="A24" s="70">
        <f>'[1]Sheet3'!C388</f>
        <v>143.5</v>
      </c>
      <c r="B24" s="70">
        <f>'[1]Sheet3'!C357</f>
        <v>151.2</v>
      </c>
      <c r="C24" s="70">
        <f>'[1]Sheet3'!C915</f>
        <v>144.5</v>
      </c>
      <c r="D24" s="70">
        <f>'[1]Sheet3'!C884</f>
        <v>166.8</v>
      </c>
      <c r="E24" s="70">
        <f>'[1]Sheet3'!C326</f>
        <v>151.7</v>
      </c>
      <c r="F24" s="70">
        <f>'[1]Sheet3'!C295</f>
        <v>151.7</v>
      </c>
      <c r="G24" s="70">
        <f>'[1]Sheet3'!C264</f>
        <v>154.8</v>
      </c>
      <c r="H24" s="70">
        <f>'[1]Sheet3'!C233</f>
        <v>157.4</v>
      </c>
      <c r="I24" s="70">
        <f>'[1]Sheet3'!C202</f>
        <v>157.6</v>
      </c>
      <c r="J24" s="70">
        <f>'[1]Sheet3'!C171</f>
        <v>147.7</v>
      </c>
      <c r="K24" s="70">
        <f>'[1]Sheet3'!C140</f>
        <v>152.6</v>
      </c>
      <c r="L24" s="70">
        <f>'[1]Sheet3'!C109</f>
        <v>157.8</v>
      </c>
      <c r="M24" s="70">
        <f>'[1]Sheet3'!C78</f>
        <v>161.9</v>
      </c>
      <c r="N24" s="70">
        <f>'[1]Sheet3'!C47</f>
        <v>144</v>
      </c>
      <c r="O24" s="70">
        <f>'[1]Sheet3'!C16</f>
        <v>151.6</v>
      </c>
      <c r="P24" s="72" t="s">
        <v>15</v>
      </c>
    </row>
    <row r="25" spans="1:16" ht="14.25" customHeight="1">
      <c r="A25" s="70">
        <f>'[1]Sheet3'!C389</f>
        <v>160.7</v>
      </c>
      <c r="B25" s="70">
        <f>'[1]Sheet3'!C358</f>
        <v>179</v>
      </c>
      <c r="C25" s="70">
        <f>'[1]Sheet3'!C916</f>
        <v>225.5</v>
      </c>
      <c r="D25" s="70">
        <f>'[1]Sheet3'!C885</f>
        <v>194.1</v>
      </c>
      <c r="E25" s="70">
        <f>'[1]Sheet3'!C327</f>
        <v>163.5</v>
      </c>
      <c r="F25" s="70">
        <f>'[1]Sheet3'!C296</f>
        <v>171</v>
      </c>
      <c r="G25" s="70">
        <f>'[1]Sheet3'!C265</f>
        <v>178.6</v>
      </c>
      <c r="H25" s="70">
        <f>'[1]Sheet3'!C234</f>
        <v>198.9</v>
      </c>
      <c r="I25" s="70">
        <f>'[1]Sheet3'!C203</f>
        <v>189.9</v>
      </c>
      <c r="J25" s="70">
        <f>'[1]Sheet3'!C172</f>
        <v>180.2</v>
      </c>
      <c r="K25" s="70">
        <f>'[1]Sheet3'!C141</f>
        <v>169.3</v>
      </c>
      <c r="L25" s="70">
        <f>'[1]Sheet3'!C110</f>
        <v>164.8</v>
      </c>
      <c r="M25" s="70">
        <f>'[1]Sheet3'!C79</f>
        <v>164.5</v>
      </c>
      <c r="N25" s="70">
        <f>'[1]Sheet3'!C48</f>
        <v>174.2</v>
      </c>
      <c r="O25" s="70">
        <f>'[1]Sheet3'!C17</f>
        <v>178.2</v>
      </c>
      <c r="P25" s="72" t="s">
        <v>16</v>
      </c>
    </row>
    <row r="26" spans="1:89" s="182" customFormat="1" ht="14.25" customHeight="1">
      <c r="A26" s="73">
        <f>'[1]Sheet3'!C390</f>
        <v>159.5</v>
      </c>
      <c r="B26" s="73">
        <f>'[1]Sheet3'!C359</f>
        <v>177.4</v>
      </c>
      <c r="C26" s="73">
        <f>'[1]Sheet3'!C917</f>
        <v>240.8</v>
      </c>
      <c r="D26" s="73">
        <f>'[1]Sheet3'!C886</f>
        <v>204.2</v>
      </c>
      <c r="E26" s="73">
        <f>'[1]Sheet3'!C328</f>
        <v>163.1</v>
      </c>
      <c r="F26" s="73">
        <f>'[1]Sheet3'!C297</f>
        <v>166.7</v>
      </c>
      <c r="G26" s="73">
        <f>'[1]Sheet3'!C266</f>
        <v>178.3</v>
      </c>
      <c r="H26" s="73">
        <f>'[1]Sheet3'!C235</f>
        <v>206.6</v>
      </c>
      <c r="I26" s="73">
        <f>'[1]Sheet3'!C204</f>
        <v>196.3</v>
      </c>
      <c r="J26" s="73">
        <f>'[1]Sheet3'!C173</f>
        <v>176.6</v>
      </c>
      <c r="K26" s="73">
        <f>'[1]Sheet3'!C142</f>
        <v>169.6</v>
      </c>
      <c r="L26" s="73">
        <f>'[1]Sheet3'!C111</f>
        <v>167.6</v>
      </c>
      <c r="M26" s="73">
        <f>'[1]Sheet3'!C80</f>
        <v>164.1</v>
      </c>
      <c r="N26" s="73">
        <f>'[1]Sheet3'!C49</f>
        <v>175.4</v>
      </c>
      <c r="O26" s="73">
        <f>'[1]Sheet3'!C18</f>
        <v>177.9</v>
      </c>
      <c r="P26" s="74" t="s">
        <v>158</v>
      </c>
      <c r="Q26" s="66"/>
      <c r="R26" s="66"/>
      <c r="S26" s="66"/>
      <c r="T26" s="66"/>
      <c r="U26" s="67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82" customFormat="1" ht="14.25" customHeight="1">
      <c r="A27" s="73">
        <f>'[1]Sheet3'!C391</f>
        <v>159.1</v>
      </c>
      <c r="B27" s="73">
        <f>'[1]Sheet3'!C360</f>
        <v>179.8</v>
      </c>
      <c r="C27" s="73">
        <f>'[1]Sheet3'!C918</f>
        <v>240.8</v>
      </c>
      <c r="D27" s="73">
        <f>'[1]Sheet3'!C887</f>
        <v>204.9</v>
      </c>
      <c r="E27" s="73">
        <f>'[1]Sheet3'!C329</f>
        <v>162.9</v>
      </c>
      <c r="F27" s="73">
        <f>'[1]Sheet3'!C298</f>
        <v>171</v>
      </c>
      <c r="G27" s="73">
        <f>'[1]Sheet3'!C267</f>
        <v>179.3</v>
      </c>
      <c r="H27" s="73">
        <f>'[1]Sheet3'!C236</f>
        <v>199.5</v>
      </c>
      <c r="I27" s="73">
        <f>'[1]Sheet3'!C205</f>
        <v>196.5</v>
      </c>
      <c r="J27" s="73">
        <f>'[1]Sheet3'!C174</f>
        <v>176.8</v>
      </c>
      <c r="K27" s="73">
        <f>'[1]Sheet3'!C143</f>
        <v>171.1</v>
      </c>
      <c r="L27" s="73">
        <f>'[1]Sheet3'!C112</f>
        <v>167.1</v>
      </c>
      <c r="M27" s="73">
        <f>'[1]Sheet3'!C81</f>
        <v>165.8</v>
      </c>
      <c r="N27" s="73">
        <f>'[1]Sheet3'!C50</f>
        <v>174.9</v>
      </c>
      <c r="O27" s="73">
        <f>'[1]Sheet3'!C19</f>
        <v>177.5</v>
      </c>
      <c r="P27" s="74" t="s">
        <v>159</v>
      </c>
      <c r="Q27" s="66"/>
      <c r="R27" s="66"/>
      <c r="S27" s="66"/>
      <c r="T27" s="66"/>
      <c r="U27" s="67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16" ht="14.25" customHeight="1">
      <c r="A28" s="73">
        <f>'[1]Sheet3'!C392</f>
        <v>232.7</v>
      </c>
      <c r="B28" s="73">
        <f>'[1]Sheet3'!C361</f>
        <v>215.4</v>
      </c>
      <c r="C28" s="73">
        <f>'[1]Sheet3'!C919</f>
        <v>286.5</v>
      </c>
      <c r="D28" s="73">
        <f>'[1]Sheet3'!C888</f>
        <v>211.9</v>
      </c>
      <c r="E28" s="73">
        <f>'[1]Sheet3'!C330</f>
        <v>235.5</v>
      </c>
      <c r="F28" s="73">
        <f>'[1]Sheet3'!C299</f>
        <v>232.9</v>
      </c>
      <c r="G28" s="73">
        <f>'[1]Sheet3'!C268</f>
        <v>216</v>
      </c>
      <c r="H28" s="73">
        <f>'[1]Sheet3'!C237</f>
        <v>219.9</v>
      </c>
      <c r="I28" s="73">
        <f>'[1]Sheet3'!C206</f>
        <v>210.6</v>
      </c>
      <c r="J28" s="73">
        <f>'[1]Sheet3'!C175</f>
        <v>241.8</v>
      </c>
      <c r="K28" s="73">
        <f>'[1]Sheet3'!C144</f>
        <v>205.3</v>
      </c>
      <c r="L28" s="73">
        <f>'[1]Sheet3'!C113</f>
        <v>195.9</v>
      </c>
      <c r="M28" s="73">
        <f>'[1]Sheet3'!C82</f>
        <v>194.7</v>
      </c>
      <c r="N28" s="73">
        <f>'[1]Sheet3'!C51</f>
        <v>214.4</v>
      </c>
      <c r="O28" s="73">
        <f>'[1]Sheet3'!C20</f>
        <v>232</v>
      </c>
      <c r="P28" s="74" t="s">
        <v>160</v>
      </c>
    </row>
    <row r="29" spans="1:16" ht="14.25" customHeight="1">
      <c r="A29" s="73">
        <f>'[1]Sheet3'!C393</f>
        <v>96.7</v>
      </c>
      <c r="B29" s="73">
        <f>'[1]Sheet3'!C362</f>
        <v>148.1</v>
      </c>
      <c r="C29" s="73">
        <f>'[1]Sheet3'!C920</f>
        <v>59.9</v>
      </c>
      <c r="D29" s="73">
        <f>'[1]Sheet3'!C889</f>
        <v>83.8</v>
      </c>
      <c r="E29" s="73">
        <f>'[1]Sheet3'!C331</f>
        <v>91.8</v>
      </c>
      <c r="F29" s="73">
        <f>'[1]Sheet3'!C300</f>
        <v>176.4</v>
      </c>
      <c r="G29" s="73">
        <f>'[1]Sheet3'!C269</f>
        <v>110</v>
      </c>
      <c r="H29" s="73">
        <f>'[1]Sheet3'!C238</f>
        <v>141.9</v>
      </c>
      <c r="I29" s="73">
        <f>'[1]Sheet3'!C207</f>
        <v>107.7</v>
      </c>
      <c r="J29" s="73">
        <f>'[1]Sheet3'!C176</f>
        <v>97.8</v>
      </c>
      <c r="K29" s="73">
        <f>'[1]Sheet3'!C145</f>
        <v>113.2</v>
      </c>
      <c r="L29" s="73">
        <f>'[1]Sheet3'!C114</f>
        <v>82.2</v>
      </c>
      <c r="M29" s="73">
        <f>'[1]Sheet3'!C83</f>
        <v>180.8</v>
      </c>
      <c r="N29" s="73">
        <f>'[1]Sheet3'!C52</f>
        <v>154.9</v>
      </c>
      <c r="O29" s="73">
        <f>'[1]Sheet3'!C21</f>
        <v>109.3</v>
      </c>
      <c r="P29" s="74" t="s">
        <v>161</v>
      </c>
    </row>
    <row r="30" spans="1:16" ht="14.25" customHeight="1">
      <c r="A30" s="73">
        <f>'[1]Sheet3'!C394</f>
        <v>153.5</v>
      </c>
      <c r="B30" s="73">
        <f>'[1]Sheet3'!C363</f>
        <v>120.1</v>
      </c>
      <c r="C30" s="73">
        <f>'[1]Sheet3'!C921</f>
        <v>120</v>
      </c>
      <c r="D30" s="73">
        <f>'[1]Sheet3'!C890</f>
        <v>118.2</v>
      </c>
      <c r="E30" s="73">
        <f>'[1]Sheet3'!C332</f>
        <v>114.8</v>
      </c>
      <c r="F30" s="73">
        <f>'[1]Sheet3'!C301</f>
        <v>127.3</v>
      </c>
      <c r="G30" s="73">
        <f>'[1]Sheet3'!C270</f>
        <v>119.1</v>
      </c>
      <c r="H30" s="73">
        <f>'[1]Sheet3'!C239</f>
        <v>143.4</v>
      </c>
      <c r="I30" s="73">
        <f>'[1]Sheet3'!C208</f>
        <v>116.4</v>
      </c>
      <c r="J30" s="73">
        <f>'[1]Sheet3'!C177</f>
        <v>171.9</v>
      </c>
      <c r="K30" s="73">
        <f>'[1]Sheet3'!C146</f>
        <v>137.3</v>
      </c>
      <c r="L30" s="73">
        <f>'[1]Sheet3'!C115</f>
        <v>126.7</v>
      </c>
      <c r="M30" s="73">
        <f>'[1]Sheet3'!C84</f>
        <v>118.5</v>
      </c>
      <c r="N30" s="73">
        <f>'[1]Sheet3'!C53</f>
        <v>118.4</v>
      </c>
      <c r="O30" s="73">
        <f>'[1]Sheet3'!C22</f>
        <v>120.8</v>
      </c>
      <c r="P30" s="74" t="s">
        <v>162</v>
      </c>
    </row>
    <row r="31" spans="1:16" ht="14.25" customHeight="1">
      <c r="A31" s="70">
        <f>'[1]Sheet3'!C395</f>
        <v>159.8</v>
      </c>
      <c r="B31" s="70">
        <f>'[1]Sheet3'!C364</f>
        <v>165.8</v>
      </c>
      <c r="C31" s="70">
        <f>'[1]Sheet3'!C922</f>
        <v>150.9</v>
      </c>
      <c r="D31" s="70">
        <f>'[1]Sheet3'!C891</f>
        <v>159</v>
      </c>
      <c r="E31" s="70">
        <f>'[1]Sheet3'!C333</f>
        <v>163.9</v>
      </c>
      <c r="F31" s="70">
        <f>'[1]Sheet3'!C302</f>
        <v>163.4</v>
      </c>
      <c r="G31" s="70">
        <f>'[1]Sheet3'!C271</f>
        <v>160.4</v>
      </c>
      <c r="H31" s="70">
        <f>'[1]Sheet3'!C240</f>
        <v>155.6</v>
      </c>
      <c r="I31" s="70">
        <f>'[1]Sheet3'!C209</f>
        <v>153.5</v>
      </c>
      <c r="J31" s="70">
        <f>'[1]Sheet3'!C178</f>
        <v>154.5</v>
      </c>
      <c r="K31" s="70">
        <f>'[1]Sheet3'!C147</f>
        <v>172.2</v>
      </c>
      <c r="L31" s="70">
        <f>'[1]Sheet3'!C116</f>
        <v>160</v>
      </c>
      <c r="M31" s="70">
        <f>'[1]Sheet3'!C85</f>
        <v>165.3</v>
      </c>
      <c r="N31" s="70">
        <f>'[1]Sheet3'!C54</f>
        <v>162.7</v>
      </c>
      <c r="O31" s="70">
        <f>'[1]Sheet3'!C23</f>
        <v>167.3</v>
      </c>
      <c r="P31" s="72" t="s">
        <v>17</v>
      </c>
    </row>
    <row r="32" spans="1:16" ht="14.25" customHeight="1">
      <c r="A32" s="70">
        <f>'[1]Sheet3'!C396</f>
        <v>181.8</v>
      </c>
      <c r="B32" s="70">
        <f>'[1]Sheet3'!C365</f>
        <v>178.4</v>
      </c>
      <c r="C32" s="70">
        <f>'[1]Sheet3'!C923</f>
        <v>181.3</v>
      </c>
      <c r="D32" s="70">
        <f>'[1]Sheet3'!C892</f>
        <v>180.6</v>
      </c>
      <c r="E32" s="70">
        <f>'[1]Sheet3'!C334</f>
        <v>184</v>
      </c>
      <c r="F32" s="70">
        <f>'[1]Sheet3'!C303</f>
        <v>176.8</v>
      </c>
      <c r="G32" s="70">
        <f>'[1]Sheet3'!C272</f>
        <v>160.9</v>
      </c>
      <c r="H32" s="70">
        <f>'[1]Sheet3'!C241</f>
        <v>167.9</v>
      </c>
      <c r="I32" s="70">
        <f>'[1]Sheet3'!C210</f>
        <v>188.5</v>
      </c>
      <c r="J32" s="70">
        <f>'[1]Sheet3'!C179</f>
        <v>165.2</v>
      </c>
      <c r="K32" s="70">
        <f>'[1]Sheet3'!C148</f>
        <v>174.7</v>
      </c>
      <c r="L32" s="70">
        <f>'[1]Sheet3'!C117</f>
        <v>175.6</v>
      </c>
      <c r="M32" s="70">
        <f>'[1]Sheet3'!C86</f>
        <v>162.5</v>
      </c>
      <c r="N32" s="70">
        <f>'[1]Sheet3'!C55</f>
        <v>167.8</v>
      </c>
      <c r="O32" s="70">
        <f>'[1]Sheet3'!C24</f>
        <v>169.9</v>
      </c>
      <c r="P32" s="72" t="s">
        <v>18</v>
      </c>
    </row>
    <row r="33" spans="1:89" s="182" customFormat="1" ht="14.25" customHeight="1">
      <c r="A33" s="70">
        <f>'[1]Sheet3'!C397</f>
        <v>140.2</v>
      </c>
      <c r="B33" s="70">
        <f>'[1]Sheet3'!C366</f>
        <v>133.7</v>
      </c>
      <c r="C33" s="70">
        <f>'[1]Sheet3'!C924</f>
        <v>141.8</v>
      </c>
      <c r="D33" s="70">
        <f>'[1]Sheet3'!C893</f>
        <v>144</v>
      </c>
      <c r="E33" s="70">
        <f>'[1]Sheet3'!C335</f>
        <v>139.5</v>
      </c>
      <c r="F33" s="70">
        <f>'[1]Sheet3'!C304</f>
        <v>135.2</v>
      </c>
      <c r="G33" s="70">
        <f>'[1]Sheet3'!C273</f>
        <v>139</v>
      </c>
      <c r="H33" s="70">
        <f>'[1]Sheet3'!C242</f>
        <v>150.8</v>
      </c>
      <c r="I33" s="70">
        <f>'[1]Sheet3'!C211</f>
        <v>142.3</v>
      </c>
      <c r="J33" s="70">
        <f>'[1]Sheet3'!C180</f>
        <v>139.6</v>
      </c>
      <c r="K33" s="70">
        <f>'[1]Sheet3'!C149</f>
        <v>144</v>
      </c>
      <c r="L33" s="70">
        <f>'[1]Sheet3'!C118</f>
        <v>144.7</v>
      </c>
      <c r="M33" s="70">
        <f>'[1]Sheet3'!C87</f>
        <v>142.3</v>
      </c>
      <c r="N33" s="70">
        <f>'[1]Sheet3'!C56</f>
        <v>141.1</v>
      </c>
      <c r="O33" s="70">
        <f>'[1]Sheet3'!C25</f>
        <v>136.8</v>
      </c>
      <c r="P33" s="72" t="s">
        <v>19</v>
      </c>
      <c r="Q33" s="66"/>
      <c r="R33" s="66"/>
      <c r="S33" s="66"/>
      <c r="T33" s="66"/>
      <c r="U33" s="67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82" customFormat="1" ht="14.25" customHeight="1">
      <c r="A34" s="70">
        <f>'[1]Sheet3'!C398</f>
        <v>97.1</v>
      </c>
      <c r="B34" s="70">
        <f>'[1]Sheet3'!C367</f>
        <v>96.9</v>
      </c>
      <c r="C34" s="70">
        <f>'[1]Sheet3'!C925</f>
        <v>98</v>
      </c>
      <c r="D34" s="70">
        <f>'[1]Sheet3'!C894</f>
        <v>97.9</v>
      </c>
      <c r="E34" s="70">
        <f>'[1]Sheet3'!C336</f>
        <v>96.8</v>
      </c>
      <c r="F34" s="70">
        <f>'[1]Sheet3'!C305</f>
        <v>95.4</v>
      </c>
      <c r="G34" s="70">
        <f>'[1]Sheet3'!C274</f>
        <v>96.8</v>
      </c>
      <c r="H34" s="70">
        <f>'[1]Sheet3'!C243</f>
        <v>96</v>
      </c>
      <c r="I34" s="70">
        <f>'[1]Sheet3'!C212</f>
        <v>97.2</v>
      </c>
      <c r="J34" s="70">
        <f>'[1]Sheet3'!C181</f>
        <v>98.3</v>
      </c>
      <c r="K34" s="70">
        <f>'[1]Sheet3'!C150</f>
        <v>96.9</v>
      </c>
      <c r="L34" s="70">
        <f>'[1]Sheet3'!C119</f>
        <v>98.8</v>
      </c>
      <c r="M34" s="70">
        <f>'[1]Sheet3'!C88</f>
        <v>96.1</v>
      </c>
      <c r="N34" s="70">
        <f>'[1]Sheet3'!C57</f>
        <v>98.6</v>
      </c>
      <c r="O34" s="70">
        <f>'[1]Sheet3'!C26</f>
        <v>95.9</v>
      </c>
      <c r="P34" s="72" t="s">
        <v>20</v>
      </c>
      <c r="Q34" s="66"/>
      <c r="R34" s="66"/>
      <c r="S34" s="66"/>
      <c r="T34" s="66"/>
      <c r="U34" s="67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82" customFormat="1" ht="14.25" customHeight="1">
      <c r="A35" s="70">
        <f>'[1]Sheet3'!C399</f>
        <v>126.1</v>
      </c>
      <c r="B35" s="70">
        <f>'[1]Sheet3'!C368</f>
        <v>129.4</v>
      </c>
      <c r="C35" s="70">
        <f>'[1]Sheet3'!C926</f>
        <v>130.2</v>
      </c>
      <c r="D35" s="70">
        <f>'[1]Sheet3'!C895</f>
        <v>135.5</v>
      </c>
      <c r="E35" s="70">
        <f>'[1]Sheet3'!C337</f>
        <v>127.2</v>
      </c>
      <c r="F35" s="70">
        <f>'[1]Sheet3'!C306</f>
        <v>131.1</v>
      </c>
      <c r="G35" s="70">
        <f>'[1]Sheet3'!C275</f>
        <v>127.8</v>
      </c>
      <c r="H35" s="70">
        <f>'[1]Sheet3'!C244</f>
        <v>126</v>
      </c>
      <c r="I35" s="70">
        <f>'[1]Sheet3'!C213</f>
        <v>122.3</v>
      </c>
      <c r="J35" s="70">
        <f>'[1]Sheet3'!C182</f>
        <v>125.9</v>
      </c>
      <c r="K35" s="70">
        <f>'[1]Sheet3'!C151</f>
        <v>120.4</v>
      </c>
      <c r="L35" s="70">
        <f>'[1]Sheet3'!C120</f>
        <v>126.9</v>
      </c>
      <c r="M35" s="70">
        <f>'[1]Sheet3'!C89</f>
        <v>124</v>
      </c>
      <c r="N35" s="70">
        <f>'[1]Sheet3'!C58</f>
        <v>133.5</v>
      </c>
      <c r="O35" s="70">
        <f>'[1]Sheet3'!C27</f>
        <v>129.9</v>
      </c>
      <c r="P35" s="72" t="s">
        <v>21</v>
      </c>
      <c r="Q35" s="66"/>
      <c r="R35" s="66"/>
      <c r="S35" s="66"/>
      <c r="T35" s="66"/>
      <c r="U35" s="67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82" customFormat="1" ht="14.25" customHeight="1">
      <c r="A36" s="70">
        <f>'[1]Sheet3'!C400</f>
        <v>165.9</v>
      </c>
      <c r="B36" s="70">
        <f>'[1]Sheet3'!C369</f>
        <v>170.4</v>
      </c>
      <c r="C36" s="70">
        <f>'[1]Sheet3'!C927</f>
        <v>159.5</v>
      </c>
      <c r="D36" s="70">
        <f>'[1]Sheet3'!C896</f>
        <v>159.7</v>
      </c>
      <c r="E36" s="70">
        <f>'[1]Sheet3'!C338</f>
        <v>173.5</v>
      </c>
      <c r="F36" s="70">
        <f>'[1]Sheet3'!C307</f>
        <v>159.8</v>
      </c>
      <c r="G36" s="70">
        <f>'[1]Sheet3'!C276</f>
        <v>162.1</v>
      </c>
      <c r="H36" s="70">
        <f>'[1]Sheet3'!C245</f>
        <v>163.5</v>
      </c>
      <c r="I36" s="70">
        <f>'[1]Sheet3'!C214</f>
        <v>172.2</v>
      </c>
      <c r="J36" s="70">
        <f>'[1]Sheet3'!C183</f>
        <v>159.7</v>
      </c>
      <c r="K36" s="70">
        <f>'[1]Sheet3'!C152</f>
        <v>163.3</v>
      </c>
      <c r="L36" s="70">
        <f>'[1]Sheet3'!C121</f>
        <v>159.1</v>
      </c>
      <c r="M36" s="70">
        <f>'[1]Sheet3'!C90</f>
        <v>176.4</v>
      </c>
      <c r="N36" s="70">
        <f>'[1]Sheet3'!C59</f>
        <v>159</v>
      </c>
      <c r="O36" s="70">
        <f>'[1]Sheet3'!C28</f>
        <v>191.7</v>
      </c>
      <c r="P36" s="72" t="s">
        <v>22</v>
      </c>
      <c r="Q36" s="66"/>
      <c r="R36" s="66"/>
      <c r="S36" s="66"/>
      <c r="T36" s="66"/>
      <c r="U36" s="67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82" customFormat="1" ht="14.25" customHeight="1">
      <c r="A37" s="70">
        <f>'[1]Sheet3'!C401</f>
        <v>160.6</v>
      </c>
      <c r="B37" s="70">
        <f>'[1]Sheet3'!C370</f>
        <v>177.5</v>
      </c>
      <c r="C37" s="70">
        <f>'[1]Sheet3'!C928</f>
        <v>160.1</v>
      </c>
      <c r="D37" s="70">
        <f>'[1]Sheet3'!C897</f>
        <v>162.9</v>
      </c>
      <c r="E37" s="70">
        <f>'[1]Sheet3'!C339</f>
        <v>177</v>
      </c>
      <c r="F37" s="70">
        <f>'[1]Sheet3'!C308</f>
        <v>168.2</v>
      </c>
      <c r="G37" s="70">
        <f>'[1]Sheet3'!C277</f>
        <v>179.3</v>
      </c>
      <c r="H37" s="70">
        <f>'[1]Sheet3'!C246</f>
        <v>172</v>
      </c>
      <c r="I37" s="70">
        <f>'[1]Sheet3'!C215</f>
        <v>172.9</v>
      </c>
      <c r="J37" s="70">
        <f>'[1]Sheet3'!C184</f>
        <v>165.7</v>
      </c>
      <c r="K37" s="70">
        <f>'[1]Sheet3'!C153</f>
        <v>170.3</v>
      </c>
      <c r="L37" s="70">
        <f>'[1]Sheet3'!C122</f>
        <v>165</v>
      </c>
      <c r="M37" s="70">
        <f>'[1]Sheet3'!C91</f>
        <v>188.5</v>
      </c>
      <c r="N37" s="70">
        <f>'[1]Sheet3'!C60</f>
        <v>174.4</v>
      </c>
      <c r="O37" s="70">
        <f>'[1]Sheet3'!C29</f>
        <v>172.5</v>
      </c>
      <c r="P37" s="72" t="s">
        <v>23</v>
      </c>
      <c r="Q37" s="66"/>
      <c r="R37" s="66"/>
      <c r="S37" s="66"/>
      <c r="T37" s="66"/>
      <c r="U37" s="67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82" customFormat="1" ht="14.25" customHeight="1">
      <c r="A38" s="70">
        <f>'[1]Sheet3'!C402</f>
        <v>157.6</v>
      </c>
      <c r="B38" s="70">
        <f>'[1]Sheet3'!C371</f>
        <v>182.8</v>
      </c>
      <c r="C38" s="70">
        <f>'[1]Sheet3'!C929</f>
        <v>174.4</v>
      </c>
      <c r="D38" s="70">
        <f>'[1]Sheet3'!C898</f>
        <v>179.2</v>
      </c>
      <c r="E38" s="70">
        <f>'[1]Sheet3'!C340</f>
        <v>178.3</v>
      </c>
      <c r="F38" s="70">
        <f>'[1]Sheet3'!C309</f>
        <v>171.8</v>
      </c>
      <c r="G38" s="70">
        <f>'[1]Sheet3'!C278</f>
        <v>173.5</v>
      </c>
      <c r="H38" s="70">
        <f>'[1]Sheet3'!C247</f>
        <v>179.2</v>
      </c>
      <c r="I38" s="70">
        <f>'[1]Sheet3'!C216</f>
        <v>181.7</v>
      </c>
      <c r="J38" s="70">
        <f>'[1]Sheet3'!C185</f>
        <v>169</v>
      </c>
      <c r="K38" s="70">
        <f>'[1]Sheet3'!C154</f>
        <v>161</v>
      </c>
      <c r="L38" s="70">
        <f>'[1]Sheet3'!C123</f>
        <v>162.7</v>
      </c>
      <c r="M38" s="70">
        <f>'[1]Sheet3'!C92</f>
        <v>175.9</v>
      </c>
      <c r="N38" s="70">
        <f>'[1]Sheet3'!C61</f>
        <v>196.2</v>
      </c>
      <c r="O38" s="70">
        <f>'[1]Sheet3'!C30</f>
        <v>161.3</v>
      </c>
      <c r="P38" s="72" t="s">
        <v>24</v>
      </c>
      <c r="Q38" s="66"/>
      <c r="R38" s="66"/>
      <c r="S38" s="66"/>
      <c r="T38" s="66"/>
      <c r="U38" s="67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82" customFormat="1" ht="14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50" t="s">
        <v>2</v>
      </c>
      <c r="Q39" s="66"/>
      <c r="R39" s="66"/>
      <c r="S39" s="66"/>
      <c r="T39" s="66"/>
      <c r="U39" s="67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82" customFormat="1" ht="14.25" customHeight="1">
      <c r="A40" s="70">
        <f>'[1]Sheet3'!C403</f>
        <v>160.5</v>
      </c>
      <c r="B40" s="70">
        <f>'[1]Sheet3'!C372</f>
        <v>169.2</v>
      </c>
      <c r="C40" s="70">
        <f>'[1]Sheet3'!C930</f>
        <v>154.9</v>
      </c>
      <c r="D40" s="70">
        <f>'[1]Sheet3'!C899</f>
        <v>169.7</v>
      </c>
      <c r="E40" s="70">
        <f>'[1]Sheet3'!C341</f>
        <v>165.6</v>
      </c>
      <c r="F40" s="70">
        <f>'[1]Sheet3'!C310</f>
        <v>160.6</v>
      </c>
      <c r="G40" s="70">
        <f>'[1]Sheet3'!C279</f>
        <v>167.3</v>
      </c>
      <c r="H40" s="70">
        <f>'[1]Sheet3'!C248</f>
        <v>165.5</v>
      </c>
      <c r="I40" s="70">
        <f>'[1]Sheet3'!C217</f>
        <v>163.7</v>
      </c>
      <c r="J40" s="70">
        <f>'[1]Sheet3'!C186</f>
        <v>167.9</v>
      </c>
      <c r="K40" s="70">
        <f>'[1]Sheet3'!C155</f>
        <v>171</v>
      </c>
      <c r="L40" s="70">
        <f>'[1]Sheet3'!C124</f>
        <v>171.9</v>
      </c>
      <c r="M40" s="70">
        <f>'[1]Sheet3'!C93</f>
        <v>172.4</v>
      </c>
      <c r="N40" s="70">
        <f>'[1]Sheet3'!C62</f>
        <v>172.5</v>
      </c>
      <c r="O40" s="70">
        <f>'[1]Sheet3'!C31</f>
        <v>159.9</v>
      </c>
      <c r="P40" s="72" t="s">
        <v>25</v>
      </c>
      <c r="Q40" s="66"/>
      <c r="R40" s="66"/>
      <c r="S40" s="66"/>
      <c r="T40" s="66"/>
      <c r="U40" s="67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16" ht="14.25" customHeight="1">
      <c r="A41" s="70">
        <f>'[1]Sheet3'!C404</f>
        <v>166.8</v>
      </c>
      <c r="B41" s="70">
        <f>'[1]Sheet3'!C373</f>
        <v>177.7</v>
      </c>
      <c r="C41" s="70">
        <f>'[1]Sheet3'!C931</f>
        <v>210.9</v>
      </c>
      <c r="D41" s="70">
        <f>'[1]Sheet3'!C900</f>
        <v>192.7</v>
      </c>
      <c r="E41" s="70">
        <f>'[1]Sheet3'!C342</f>
        <v>170.7</v>
      </c>
      <c r="F41" s="70">
        <f>'[1]Sheet3'!C311</f>
        <v>168.7</v>
      </c>
      <c r="G41" s="70">
        <f>'[1]Sheet3'!C280</f>
        <v>175.3</v>
      </c>
      <c r="H41" s="70">
        <f>'[1]Sheet3'!C249</f>
        <v>190.4</v>
      </c>
      <c r="I41" s="70">
        <f>'[1]Sheet3'!C218</f>
        <v>190.6</v>
      </c>
      <c r="J41" s="70">
        <f>'[1]Sheet3'!C187</f>
        <v>176</v>
      </c>
      <c r="K41" s="70">
        <f>'[1]Sheet3'!C156</f>
        <v>171.8</v>
      </c>
      <c r="L41" s="70">
        <f>'[1]Sheet3'!C125</f>
        <v>169</v>
      </c>
      <c r="M41" s="70">
        <f>'[1]Sheet3'!C94</f>
        <v>167.7</v>
      </c>
      <c r="N41" s="70">
        <f>'[1]Sheet3'!C63</f>
        <v>174.5</v>
      </c>
      <c r="O41" s="70">
        <f>'[1]Sheet3'!C32</f>
        <v>176.5</v>
      </c>
      <c r="P41" s="72" t="s">
        <v>26</v>
      </c>
    </row>
    <row r="42" spans="1:16" ht="14.25" customHeight="1">
      <c r="A42" s="76">
        <v>160.7</v>
      </c>
      <c r="B42" s="76">
        <v>179</v>
      </c>
      <c r="C42" s="76">
        <v>225.5</v>
      </c>
      <c r="D42" s="76">
        <v>194.1</v>
      </c>
      <c r="E42" s="76">
        <v>163.5</v>
      </c>
      <c r="F42" s="76">
        <v>171</v>
      </c>
      <c r="G42" s="76">
        <v>178.6</v>
      </c>
      <c r="H42" s="76">
        <v>198.9</v>
      </c>
      <c r="I42" s="76">
        <v>189.9</v>
      </c>
      <c r="J42" s="76">
        <v>180.2</v>
      </c>
      <c r="K42" s="76">
        <v>169.3</v>
      </c>
      <c r="L42" s="76">
        <v>164.8</v>
      </c>
      <c r="M42" s="76">
        <v>164.5</v>
      </c>
      <c r="N42" s="76">
        <v>174.2</v>
      </c>
      <c r="O42" s="76">
        <v>178.2</v>
      </c>
      <c r="P42" s="77" t="s">
        <v>27</v>
      </c>
    </row>
  </sheetData>
  <mergeCells count="10">
    <mergeCell ref="K5:K6"/>
    <mergeCell ref="P5:P6"/>
    <mergeCell ref="C5:C6"/>
    <mergeCell ref="D5:D6"/>
    <mergeCell ref="E5:E6"/>
    <mergeCell ref="J5:J6"/>
    <mergeCell ref="A1:P1"/>
    <mergeCell ref="A2:P2"/>
    <mergeCell ref="A3:P3"/>
    <mergeCell ref="A4:P4"/>
  </mergeCells>
  <printOptions/>
  <pageMargins left="0.2" right="0.19" top="0.14" bottom="0.08" header="0.17" footer="0.07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L40"/>
  <sheetViews>
    <sheetView workbookViewId="0" topLeftCell="M1">
      <selection activeCell="S1" sqref="S1:U16384"/>
    </sheetView>
  </sheetViews>
  <sheetFormatPr defaultColWidth="9.140625" defaultRowHeight="12.75"/>
  <cols>
    <col min="1" max="8" width="7.8515625" style="4" customWidth="1"/>
    <col min="9" max="15" width="7.57421875" style="4" customWidth="1"/>
    <col min="16" max="16" width="38.140625" style="4" customWidth="1"/>
    <col min="17" max="17" width="5.28125" style="66" customWidth="1"/>
    <col min="18" max="18" width="10.7109375" style="66" customWidth="1"/>
    <col min="19" max="20" width="9.28125" style="66" customWidth="1"/>
    <col min="21" max="21" width="9.28125" style="67" customWidth="1"/>
    <col min="22" max="23" width="9.28125" style="66" customWidth="1"/>
    <col min="24" max="90" width="10.7109375" style="66" customWidth="1"/>
    <col min="91" max="16384" width="9.140625" style="4" customWidth="1"/>
  </cols>
  <sheetData>
    <row r="1" spans="1:21" s="53" customFormat="1" ht="16.5" customHeight="1">
      <c r="A1" s="267" t="s">
        <v>168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51"/>
      <c r="R1" s="52"/>
      <c r="U1" s="54"/>
    </row>
    <row r="2" spans="1:90" ht="6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55"/>
      <c r="R2" s="3"/>
      <c r="S2" s="4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21" s="58" customFormat="1" ht="15" customHeight="1">
      <c r="A3" s="56"/>
      <c r="B3" s="56"/>
      <c r="C3" s="56"/>
      <c r="D3" s="57"/>
      <c r="E3" s="57"/>
      <c r="F3" s="56" t="s">
        <v>181</v>
      </c>
      <c r="G3" s="56"/>
      <c r="H3" s="56" t="s">
        <v>178</v>
      </c>
      <c r="I3" s="56"/>
      <c r="J3" s="56"/>
      <c r="K3" s="56"/>
      <c r="L3" s="56"/>
      <c r="M3" s="56"/>
      <c r="N3" s="56"/>
      <c r="O3" s="56"/>
      <c r="P3" s="265" t="s">
        <v>187</v>
      </c>
      <c r="U3" s="59"/>
    </row>
    <row r="4" spans="1:21" s="58" customFormat="1" ht="10.5" customHeight="1">
      <c r="A4" s="60" t="s">
        <v>167</v>
      </c>
      <c r="B4" s="60" t="s">
        <v>186</v>
      </c>
      <c r="C4" s="60" t="s">
        <v>185</v>
      </c>
      <c r="D4" s="61" t="s">
        <v>184</v>
      </c>
      <c r="E4" s="61" t="s">
        <v>183</v>
      </c>
      <c r="F4" s="61" t="s">
        <v>165</v>
      </c>
      <c r="G4" s="60" t="s">
        <v>180</v>
      </c>
      <c r="H4" s="60" t="s">
        <v>165</v>
      </c>
      <c r="I4" s="60" t="s">
        <v>177</v>
      </c>
      <c r="J4" s="61" t="s">
        <v>166</v>
      </c>
      <c r="K4" s="61" t="s">
        <v>176</v>
      </c>
      <c r="L4" s="60" t="s">
        <v>175</v>
      </c>
      <c r="M4" s="60" t="s">
        <v>174</v>
      </c>
      <c r="N4" s="60" t="s">
        <v>173</v>
      </c>
      <c r="O4" s="60" t="s">
        <v>171</v>
      </c>
      <c r="P4" s="266"/>
      <c r="U4" s="59"/>
    </row>
    <row r="5" spans="1:21" s="58" customFormat="1" ht="16.5" customHeight="1">
      <c r="A5" s="62"/>
      <c r="B5" s="62"/>
      <c r="C5" s="62"/>
      <c r="D5" s="62"/>
      <c r="E5" s="62"/>
      <c r="F5" s="62" t="s">
        <v>182</v>
      </c>
      <c r="G5" s="62"/>
      <c r="H5" s="62" t="s">
        <v>179</v>
      </c>
      <c r="I5" s="62"/>
      <c r="J5" s="62"/>
      <c r="K5" s="62"/>
      <c r="L5" s="62"/>
      <c r="M5" s="62"/>
      <c r="N5" s="62"/>
      <c r="O5" s="62"/>
      <c r="P5" s="63" t="s">
        <v>172</v>
      </c>
      <c r="U5" s="59"/>
    </row>
    <row r="6" spans="1:16" ht="20.25" customHeight="1">
      <c r="A6" s="64">
        <f>'[2]Sheet3'!C839</f>
        <v>166.8</v>
      </c>
      <c r="B6" s="64">
        <f>'[2]Sheet3'!C777</f>
        <v>177.2</v>
      </c>
      <c r="C6" s="64">
        <f>'[2]Sheet3'!C808</f>
        <v>178.7</v>
      </c>
      <c r="D6" s="64">
        <f>'[2]Sheet3'!C746</f>
        <v>172.8</v>
      </c>
      <c r="E6" s="64">
        <f>'[2]Sheet3'!C529</f>
        <v>184.4</v>
      </c>
      <c r="F6" s="64">
        <f>'[2]Sheet3'!C560</f>
        <v>171.1</v>
      </c>
      <c r="G6" s="64">
        <f>'[2]Sheet3'!C653</f>
        <v>168.6</v>
      </c>
      <c r="H6" s="64">
        <f>'[2]Sheet3'!C467</f>
        <v>176.8</v>
      </c>
      <c r="I6" s="64">
        <f>'[2]Sheet3'!C622</f>
        <v>171.1</v>
      </c>
      <c r="J6" s="64">
        <f>'[2]Sheet3'!C684</f>
        <v>169.6</v>
      </c>
      <c r="K6" s="64">
        <f>'[2]Sheet3'!C715</f>
        <v>174.4</v>
      </c>
      <c r="L6" s="64">
        <f>'[2]Sheet3'!C591</f>
        <v>165.8</v>
      </c>
      <c r="M6" s="64">
        <f>'[2]Sheet3'!C498</f>
        <v>181.6</v>
      </c>
      <c r="N6" s="64">
        <f>'[2]Sheet3'!C436</f>
        <v>181.2</v>
      </c>
      <c r="O6" s="64">
        <f>'[2]Sheet3'!C405</f>
        <v>175.1</v>
      </c>
      <c r="P6" s="65" t="s">
        <v>169</v>
      </c>
    </row>
    <row r="7" spans="1:16" ht="12.75" customHeight="1">
      <c r="A7" s="68">
        <f>S20&amp;U20&amp;T20</f>
      </c>
      <c r="B7" s="68">
        <f>S19&amp;U19&amp;T19</f>
      </c>
      <c r="C7" s="68">
        <f>S18&amp;U18&amp;T18</f>
      </c>
      <c r="D7" s="68">
        <f>S17&amp;U17&amp;T17</f>
      </c>
      <c r="E7" s="68">
        <f>S16&amp;U16&amp;T16</f>
      </c>
      <c r="F7" s="68">
        <f>S15&amp;U15&amp;T15</f>
      </c>
      <c r="G7" s="68">
        <f>S14&amp;U14&amp;T14</f>
      </c>
      <c r="H7" s="68">
        <f>S13&amp;U13&amp;T13</f>
      </c>
      <c r="I7" s="68">
        <f>S12&amp;U12&amp;T12</f>
      </c>
      <c r="J7" s="68">
        <f>S11&amp;U11&amp;T11</f>
      </c>
      <c r="K7" s="68">
        <f>S10&amp;U10&amp;T10</f>
      </c>
      <c r="L7" s="68">
        <f>S9&amp;U9&amp;T9</f>
      </c>
      <c r="M7" s="68">
        <f>S8&amp;U8&amp;T8</f>
      </c>
      <c r="N7" s="68">
        <f>S7&amp;U7&amp;T7</f>
      </c>
      <c r="O7" s="68">
        <f>S6&amp;U6&amp;T6</f>
      </c>
      <c r="P7" s="69" t="s">
        <v>170</v>
      </c>
    </row>
    <row r="8" spans="1:16" ht="13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0"/>
      <c r="P8" s="50" t="s">
        <v>7</v>
      </c>
    </row>
    <row r="9" spans="1:90" s="182" customFormat="1" ht="15.75" customHeight="1">
      <c r="A9" s="70">
        <f>'[2]Sheet3'!C840</f>
        <v>185.7</v>
      </c>
      <c r="B9" s="70">
        <f>'[2]Sheet3'!C778</f>
        <v>191.3</v>
      </c>
      <c r="C9" s="70">
        <f>'[2]Sheet3'!C809</f>
        <v>210.5</v>
      </c>
      <c r="D9" s="70">
        <f>'[2]Sheet3'!C747</f>
        <v>195</v>
      </c>
      <c r="E9" s="70">
        <f>'[2]Sheet3'!C530</f>
        <v>190.7</v>
      </c>
      <c r="F9" s="70">
        <f>'[2]Sheet3'!C561</f>
        <v>191.9</v>
      </c>
      <c r="G9" s="70">
        <f>'[2]Sheet3'!C654</f>
        <v>198.7</v>
      </c>
      <c r="H9" s="70">
        <f>'[2]Sheet3'!C468</f>
        <v>188.3</v>
      </c>
      <c r="I9" s="70">
        <f>'[2]Sheet3'!C623</f>
        <v>188.6</v>
      </c>
      <c r="J9" s="70">
        <f>'[2]Sheet3'!C685</f>
        <v>191.5</v>
      </c>
      <c r="K9" s="70">
        <f>'[2]Sheet3'!C716</f>
        <v>181.3</v>
      </c>
      <c r="L9" s="70">
        <f>'[2]Sheet3'!C592</f>
        <v>198.6</v>
      </c>
      <c r="M9" s="70">
        <f>'[2]Sheet3'!C499</f>
        <v>184.9</v>
      </c>
      <c r="N9" s="70">
        <f>'[2]Sheet3'!C437</f>
        <v>193.4</v>
      </c>
      <c r="O9" s="70">
        <f>'[2]Sheet3'!C406</f>
        <v>193.5</v>
      </c>
      <c r="P9" s="72" t="s">
        <v>13</v>
      </c>
      <c r="Q9" s="66"/>
      <c r="R9" s="66"/>
      <c r="S9" s="66"/>
      <c r="T9" s="66"/>
      <c r="U9" s="67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</row>
    <row r="10" spans="1:16" ht="14.25" customHeight="1">
      <c r="A10" s="73">
        <f>'[2]Sheet3'!C841</f>
        <v>187.4</v>
      </c>
      <c r="B10" s="73">
        <f>'[2]Sheet3'!C779</f>
        <v>192.8</v>
      </c>
      <c r="C10" s="73">
        <f>'[2]Sheet3'!C810</f>
        <v>212.8</v>
      </c>
      <c r="D10" s="73">
        <f>'[2]Sheet3'!C748</f>
        <v>197.2</v>
      </c>
      <c r="E10" s="73">
        <f>'[2]Sheet3'!C531</f>
        <v>193.4</v>
      </c>
      <c r="F10" s="73">
        <f>'[2]Sheet3'!C562</f>
        <v>194.4</v>
      </c>
      <c r="G10" s="73">
        <f>'[2]Sheet3'!C655</f>
        <v>200.8</v>
      </c>
      <c r="H10" s="73">
        <f>'[2]Sheet3'!C469</f>
        <v>189.7</v>
      </c>
      <c r="I10" s="73">
        <f>'[2]Sheet3'!C624</f>
        <v>190.2</v>
      </c>
      <c r="J10" s="73">
        <f>'[2]Sheet3'!C686</f>
        <v>193.1</v>
      </c>
      <c r="K10" s="73">
        <f>'[2]Sheet3'!C717</f>
        <v>182.9</v>
      </c>
      <c r="L10" s="73">
        <f>'[2]Sheet3'!C593</f>
        <v>201.7</v>
      </c>
      <c r="M10" s="73">
        <f>'[2]Sheet3'!C500</f>
        <v>187</v>
      </c>
      <c r="N10" s="73">
        <f>'[2]Sheet3'!C438</f>
        <v>195</v>
      </c>
      <c r="O10" s="73">
        <f>'[2]Sheet3'!C407</f>
        <v>195.1</v>
      </c>
      <c r="P10" s="74" t="s">
        <v>194</v>
      </c>
    </row>
    <row r="11" spans="1:16" ht="14.25" customHeight="1">
      <c r="A11" s="73">
        <f>'[2]Sheet3'!C842</f>
        <v>238.1</v>
      </c>
      <c r="B11" s="73">
        <f>'[2]Sheet3'!C780</f>
        <v>224.5</v>
      </c>
      <c r="C11" s="73">
        <f>'[2]Sheet3'!C811</f>
        <v>249.2</v>
      </c>
      <c r="D11" s="73">
        <f>'[2]Sheet3'!C749</f>
        <v>222.8</v>
      </c>
      <c r="E11" s="73">
        <f>'[2]Sheet3'!C532</f>
        <v>187.8</v>
      </c>
      <c r="F11" s="73">
        <f>'[2]Sheet3'!C563</f>
        <v>245.1</v>
      </c>
      <c r="G11" s="73">
        <f>'[2]Sheet3'!C656</f>
        <v>254.6</v>
      </c>
      <c r="H11" s="73">
        <f>'[2]Sheet3'!C470</f>
        <v>197.4</v>
      </c>
      <c r="I11" s="73">
        <f>'[2]Sheet3'!C625</f>
        <v>215.7</v>
      </c>
      <c r="J11" s="73">
        <f>'[2]Sheet3'!C687</f>
        <v>201.2</v>
      </c>
      <c r="K11" s="73">
        <f>'[2]Sheet3'!C718</f>
        <v>208.9</v>
      </c>
      <c r="L11" s="73">
        <f>'[2]Sheet3'!C594</f>
        <v>208.3</v>
      </c>
      <c r="M11" s="73">
        <f>'[2]Sheet3'!C501</f>
        <v>202.3</v>
      </c>
      <c r="N11" s="73">
        <f>'[2]Sheet3'!C439</f>
        <v>220.6</v>
      </c>
      <c r="O11" s="73">
        <f>'[2]Sheet3'!C408</f>
        <v>196</v>
      </c>
      <c r="P11" s="74" t="s">
        <v>188</v>
      </c>
    </row>
    <row r="12" spans="1:16" ht="14.25" customHeight="1">
      <c r="A12" s="73">
        <f>'[2]Sheet3'!C843</f>
        <v>170.4</v>
      </c>
      <c r="B12" s="73">
        <f>'[2]Sheet3'!C781</f>
        <v>166.8</v>
      </c>
      <c r="C12" s="73">
        <f>'[2]Sheet3'!C812</f>
        <v>166.1</v>
      </c>
      <c r="D12" s="73">
        <f>'[2]Sheet3'!C750</f>
        <v>184.5</v>
      </c>
      <c r="E12" s="73">
        <f>'[2]Sheet3'!C533</f>
        <v>165</v>
      </c>
      <c r="F12" s="73">
        <f>'[2]Sheet3'!C564</f>
        <v>164.7</v>
      </c>
      <c r="G12" s="73">
        <f>'[2]Sheet3'!C657</f>
        <v>169.1</v>
      </c>
      <c r="H12" s="73">
        <f>'[2]Sheet3'!C471</f>
        <v>174.3</v>
      </c>
      <c r="I12" s="73">
        <f>'[2]Sheet3'!C626</f>
        <v>166.8</v>
      </c>
      <c r="J12" s="73">
        <f>'[2]Sheet3'!C688</f>
        <v>182.2</v>
      </c>
      <c r="K12" s="73">
        <f>'[2]Sheet3'!C719</f>
        <v>164.3</v>
      </c>
      <c r="L12" s="73">
        <f>'[2]Sheet3'!C595</f>
        <v>173.1</v>
      </c>
      <c r="M12" s="73">
        <f>'[2]Sheet3'!C502</f>
        <v>183.1</v>
      </c>
      <c r="N12" s="73">
        <f>'[2]Sheet3'!C440</f>
        <v>176.4</v>
      </c>
      <c r="O12" s="73">
        <f>'[2]Sheet3'!C409</f>
        <v>158.4</v>
      </c>
      <c r="P12" s="74" t="s">
        <v>189</v>
      </c>
    </row>
    <row r="13" spans="1:16" ht="14.25" customHeight="1">
      <c r="A13" s="73">
        <f>'[2]Sheet3'!C844</f>
        <v>166.6</v>
      </c>
      <c r="B13" s="73">
        <f>'[2]Sheet3'!C782</f>
        <v>197</v>
      </c>
      <c r="C13" s="73">
        <f>'[2]Sheet3'!C813</f>
        <v>147</v>
      </c>
      <c r="D13" s="73">
        <f>'[2]Sheet3'!C751</f>
        <v>143.4</v>
      </c>
      <c r="E13" s="73">
        <f>'[2]Sheet3'!C534</f>
        <v>211.3</v>
      </c>
      <c r="F13" s="73">
        <f>'[2]Sheet3'!C565</f>
        <v>119.5</v>
      </c>
      <c r="G13" s="73">
        <f>'[2]Sheet3'!C658</f>
        <v>190.1</v>
      </c>
      <c r="H13" s="73">
        <f>'[2]Sheet3'!C472</f>
        <v>158</v>
      </c>
      <c r="I13" s="73">
        <f>'[2]Sheet3'!C627</f>
        <v>164.7</v>
      </c>
      <c r="J13" s="73">
        <f>'[2]Sheet3'!C689</f>
        <v>184</v>
      </c>
      <c r="K13" s="73">
        <f>'[2]Sheet3'!C720</f>
        <v>168</v>
      </c>
      <c r="L13" s="73">
        <f>'[2]Sheet3'!C596</f>
        <v>198.1</v>
      </c>
      <c r="M13" s="73">
        <f>'[2]Sheet3'!C503</f>
        <v>163.9</v>
      </c>
      <c r="N13" s="73">
        <f>'[2]Sheet3'!C441</f>
        <v>179</v>
      </c>
      <c r="O13" s="73">
        <f>'[2]Sheet3'!C410</f>
        <v>180.9</v>
      </c>
      <c r="P13" s="74" t="s">
        <v>190</v>
      </c>
    </row>
    <row r="14" spans="1:16" ht="14.25" customHeight="1">
      <c r="A14" s="73">
        <f>'[2]Sheet3'!C845</f>
        <v>148.2</v>
      </c>
      <c r="B14" s="73">
        <f>'[2]Sheet3'!C783</f>
        <v>157.4</v>
      </c>
      <c r="C14" s="73">
        <f>'[2]Sheet3'!C814</f>
        <v>149.8</v>
      </c>
      <c r="D14" s="73">
        <f>'[2]Sheet3'!C752</f>
        <v>158.7</v>
      </c>
      <c r="E14" s="73">
        <f>'[2]Sheet3'!C535</f>
        <v>163.2</v>
      </c>
      <c r="F14" s="73">
        <f>'[2]Sheet3'!C566</f>
        <v>150.1</v>
      </c>
      <c r="G14" s="73">
        <f>'[2]Sheet3'!C659</f>
        <v>160.5</v>
      </c>
      <c r="H14" s="73">
        <f>'[2]Sheet3'!C473</f>
        <v>169.1</v>
      </c>
      <c r="I14" s="73">
        <f>'[2]Sheet3'!C628</f>
        <v>164.4</v>
      </c>
      <c r="J14" s="73">
        <f>'[2]Sheet3'!C690</f>
        <v>167.3</v>
      </c>
      <c r="K14" s="73">
        <f>'[2]Sheet3'!C721</f>
        <v>163.7</v>
      </c>
      <c r="L14" s="73">
        <f>'[2]Sheet3'!C597</f>
        <v>172.9</v>
      </c>
      <c r="M14" s="73">
        <f>'[2]Sheet3'!C504</f>
        <v>155.9</v>
      </c>
      <c r="N14" s="73">
        <f>'[2]Sheet3'!C442</f>
        <v>152.2</v>
      </c>
      <c r="O14" s="73">
        <f>'[2]Sheet3'!C411</f>
        <v>157.1</v>
      </c>
      <c r="P14" s="74" t="s">
        <v>191</v>
      </c>
    </row>
    <row r="15" spans="1:16" ht="14.25" customHeight="1">
      <c r="A15" s="73">
        <f>'[2]Sheet3'!C846</f>
        <v>184.8</v>
      </c>
      <c r="B15" s="73">
        <f>'[2]Sheet3'!C784</f>
        <v>189</v>
      </c>
      <c r="C15" s="73">
        <f>'[2]Sheet3'!C815</f>
        <v>207.2</v>
      </c>
      <c r="D15" s="73">
        <f>'[2]Sheet3'!C753</f>
        <v>196</v>
      </c>
      <c r="E15" s="73">
        <f>'[2]Sheet3'!C536</f>
        <v>197.7</v>
      </c>
      <c r="F15" s="73">
        <f>'[2]Sheet3'!C567</f>
        <v>187.9</v>
      </c>
      <c r="G15" s="73">
        <f>'[2]Sheet3'!C660</f>
        <v>190.6</v>
      </c>
      <c r="H15" s="73">
        <f>'[2]Sheet3'!C474</f>
        <v>188.9</v>
      </c>
      <c r="I15" s="73">
        <f>'[2]Sheet3'!C629</f>
        <v>198.2</v>
      </c>
      <c r="J15" s="73">
        <f>'[2]Sheet3'!C691</f>
        <v>197</v>
      </c>
      <c r="K15" s="73">
        <f>'[2]Sheet3'!C722</f>
        <v>197.4</v>
      </c>
      <c r="L15" s="73">
        <f>'[2]Sheet3'!C598</f>
        <v>204.4</v>
      </c>
      <c r="M15" s="73">
        <f>'[2]Sheet3'!C505</f>
        <v>194.5</v>
      </c>
      <c r="N15" s="73">
        <f>'[2]Sheet3'!C443</f>
        <v>193</v>
      </c>
      <c r="O15" s="73">
        <f>'[2]Sheet3'!C412</f>
        <v>192.4</v>
      </c>
      <c r="P15" s="74" t="s">
        <v>195</v>
      </c>
    </row>
    <row r="16" spans="1:16" ht="14.25" customHeight="1">
      <c r="A16" s="73">
        <f>'[2]Sheet3'!C847</f>
        <v>192.8</v>
      </c>
      <c r="B16" s="73">
        <f>'[2]Sheet3'!C785</f>
        <v>211.8</v>
      </c>
      <c r="C16" s="73">
        <f>'[2]Sheet3'!C816</f>
        <v>260</v>
      </c>
      <c r="D16" s="73">
        <f>'[2]Sheet3'!C754</f>
        <v>216.6</v>
      </c>
      <c r="E16" s="73">
        <f>'[2]Sheet3'!C537</f>
        <v>246.7</v>
      </c>
      <c r="F16" s="73">
        <f>'[2]Sheet3'!C568</f>
        <v>205.2</v>
      </c>
      <c r="G16" s="73">
        <f>'[2]Sheet3'!C661</f>
        <v>212.4</v>
      </c>
      <c r="H16" s="73">
        <f>'[2]Sheet3'!C475</f>
        <v>207.8</v>
      </c>
      <c r="I16" s="73">
        <f>'[2]Sheet3'!C630</f>
        <v>200.3</v>
      </c>
      <c r="J16" s="73">
        <f>'[2]Sheet3'!C692</f>
        <v>219</v>
      </c>
      <c r="K16" s="73">
        <f>'[2]Sheet3'!C723</f>
        <v>206.1</v>
      </c>
      <c r="L16" s="73">
        <f>'[2]Sheet3'!C599</f>
        <v>230.6</v>
      </c>
      <c r="M16" s="73">
        <f>'[2]Sheet3'!C506</f>
        <v>189.8</v>
      </c>
      <c r="N16" s="73">
        <f>'[2]Sheet3'!C444</f>
        <v>211.4</v>
      </c>
      <c r="O16" s="73">
        <f>'[2]Sheet3'!C413</f>
        <v>246.4</v>
      </c>
      <c r="P16" s="74" t="s">
        <v>196</v>
      </c>
    </row>
    <row r="17" spans="1:16" ht="14.25" customHeight="1">
      <c r="A17" s="73">
        <f>'[2]Sheet3'!C848</f>
        <v>198.9</v>
      </c>
      <c r="B17" s="73">
        <f>'[2]Sheet3'!C786</f>
        <v>208.6</v>
      </c>
      <c r="C17" s="73">
        <f>'[2]Sheet3'!C817</f>
        <v>216.4</v>
      </c>
      <c r="D17" s="73">
        <f>'[2]Sheet3'!C755</f>
        <v>216.2</v>
      </c>
      <c r="E17" s="73">
        <f>'[2]Sheet3'!C538</f>
        <v>215.6</v>
      </c>
      <c r="F17" s="73">
        <f>'[2]Sheet3'!C569</f>
        <v>219.9</v>
      </c>
      <c r="G17" s="73">
        <f>'[2]Sheet3'!C662</f>
        <v>208.7</v>
      </c>
      <c r="H17" s="73">
        <f>'[2]Sheet3'!C476</f>
        <v>219.5</v>
      </c>
      <c r="I17" s="73">
        <f>'[2]Sheet3'!C631</f>
        <v>210.5</v>
      </c>
      <c r="J17" s="73">
        <f>'[2]Sheet3'!C693</f>
        <v>210.3</v>
      </c>
      <c r="K17" s="73">
        <f>'[2]Sheet3'!C724</f>
        <v>173.7</v>
      </c>
      <c r="L17" s="73">
        <f>'[2]Sheet3'!C600</f>
        <v>218.4</v>
      </c>
      <c r="M17" s="73">
        <f>'[2]Sheet3'!C507</f>
        <v>209.3</v>
      </c>
      <c r="N17" s="73">
        <f>'[2]Sheet3'!C445</f>
        <v>215.7</v>
      </c>
      <c r="O17" s="73">
        <f>'[2]Sheet3'!C414</f>
        <v>214.9</v>
      </c>
      <c r="P17" s="74" t="s">
        <v>197</v>
      </c>
    </row>
    <row r="18" spans="1:16" ht="14.25" customHeight="1">
      <c r="A18" s="73">
        <f>'[2]Sheet3'!C849</f>
        <v>176.5</v>
      </c>
      <c r="B18" s="73">
        <f>'[2]Sheet3'!C787</f>
        <v>177.1</v>
      </c>
      <c r="C18" s="73">
        <f>'[2]Sheet3'!C818</f>
        <v>195.3</v>
      </c>
      <c r="D18" s="73">
        <f>'[2]Sheet3'!C756</f>
        <v>178.1</v>
      </c>
      <c r="E18" s="73">
        <f>'[2]Sheet3'!C539</f>
        <v>182</v>
      </c>
      <c r="F18" s="73">
        <f>'[2]Sheet3'!C570</f>
        <v>171.7</v>
      </c>
      <c r="G18" s="73">
        <f>'[2]Sheet3'!C663</f>
        <v>183.1</v>
      </c>
      <c r="H18" s="73">
        <f>'[2]Sheet3'!C477</f>
        <v>182</v>
      </c>
      <c r="I18" s="73">
        <f>'[2]Sheet3'!C632</f>
        <v>169.2</v>
      </c>
      <c r="J18" s="73">
        <f>'[2]Sheet3'!C694</f>
        <v>168.2</v>
      </c>
      <c r="K18" s="73">
        <f>'[2]Sheet3'!C725</f>
        <v>182.1</v>
      </c>
      <c r="L18" s="73">
        <f>'[2]Sheet3'!C601</f>
        <v>169.8</v>
      </c>
      <c r="M18" s="73">
        <f>'[2]Sheet3'!C508</f>
        <v>169.4</v>
      </c>
      <c r="N18" s="73">
        <f>'[2]Sheet3'!C446</f>
        <v>177.2</v>
      </c>
      <c r="O18" s="73">
        <f>'[2]Sheet3'!C415</f>
        <v>182.9</v>
      </c>
      <c r="P18" s="74" t="s">
        <v>192</v>
      </c>
    </row>
    <row r="19" spans="1:16" ht="14.25" customHeight="1">
      <c r="A19" s="73">
        <f>'[2]Sheet3'!C850</f>
        <v>297.8</v>
      </c>
      <c r="B19" s="73">
        <f>'[2]Sheet3'!C788</f>
        <v>193.2</v>
      </c>
      <c r="C19" s="73">
        <f>'[2]Sheet3'!C819</f>
        <v>167.2</v>
      </c>
      <c r="D19" s="73">
        <f>'[2]Sheet3'!C757</f>
        <v>158.5</v>
      </c>
      <c r="E19" s="73">
        <f>'[2]Sheet3'!C540</f>
        <v>180.7</v>
      </c>
      <c r="F19" s="73">
        <f>'[2]Sheet3'!C571</f>
        <v>143.8</v>
      </c>
      <c r="G19" s="73">
        <f>'[2]Sheet3'!C664</f>
        <v>187.4</v>
      </c>
      <c r="H19" s="73">
        <f>'[2]Sheet3'!C478</f>
        <v>246.4</v>
      </c>
      <c r="I19" s="73">
        <f>'[2]Sheet3'!C633</f>
        <v>219.4</v>
      </c>
      <c r="J19" s="73">
        <f>'[2]Sheet3'!C695</f>
        <v>201.5</v>
      </c>
      <c r="K19" s="73">
        <f>'[2]Sheet3'!C726</f>
        <v>164</v>
      </c>
      <c r="L19" s="73">
        <f>'[2]Sheet3'!C602</f>
        <v>156.9</v>
      </c>
      <c r="M19" s="73">
        <f>'[2]Sheet3'!C509</f>
        <v>213.9</v>
      </c>
      <c r="N19" s="73">
        <f>'[2]Sheet3'!C447</f>
        <v>176.9</v>
      </c>
      <c r="O19" s="73">
        <f>'[2]Sheet3'!C416</f>
        <v>199.8</v>
      </c>
      <c r="P19" s="74" t="s">
        <v>193</v>
      </c>
    </row>
    <row r="20" spans="1:16" ht="14.25" customHeight="1">
      <c r="A20" s="73">
        <f>'[2]Sheet3'!C851</f>
        <v>134.6</v>
      </c>
      <c r="B20" s="73">
        <f>'[2]Sheet3'!C789</f>
        <v>149.5</v>
      </c>
      <c r="C20" s="73">
        <f>'[2]Sheet3'!C820</f>
        <v>163.3</v>
      </c>
      <c r="D20" s="73">
        <f>'[2]Sheet3'!C758</f>
        <v>137</v>
      </c>
      <c r="E20" s="73">
        <f>'[2]Sheet3'!C541</f>
        <v>144.5</v>
      </c>
      <c r="F20" s="73">
        <f>'[2]Sheet3'!C572</f>
        <v>143</v>
      </c>
      <c r="G20" s="73">
        <f>'[2]Sheet3'!C665</f>
        <v>139.2</v>
      </c>
      <c r="H20" s="73">
        <f>'[2]Sheet3'!C479</f>
        <v>146.5</v>
      </c>
      <c r="I20" s="73">
        <f>'[2]Sheet3'!C634</f>
        <v>148.4</v>
      </c>
      <c r="J20" s="73">
        <f>'[2]Sheet3'!C696</f>
        <v>148.8</v>
      </c>
      <c r="K20" s="73">
        <f>'[2]Sheet3'!C727</f>
        <v>138.6</v>
      </c>
      <c r="L20" s="73">
        <f>'[2]Sheet3'!C603</f>
        <v>145.5</v>
      </c>
      <c r="M20" s="73">
        <f>'[2]Sheet3'!C510</f>
        <v>140.9</v>
      </c>
      <c r="N20" s="73">
        <f>'[2]Sheet3'!C448</f>
        <v>151.7</v>
      </c>
      <c r="O20" s="73">
        <f>'[2]Sheet3'!C417</f>
        <v>166.4</v>
      </c>
      <c r="P20" s="74" t="s">
        <v>164</v>
      </c>
    </row>
    <row r="21" spans="1:16" ht="14.25" customHeight="1">
      <c r="A21" s="70">
        <f>'[2]Sheet3'!C852</f>
        <v>153.2</v>
      </c>
      <c r="B21" s="70">
        <f>'[2]Sheet3'!C790</f>
        <v>176.6</v>
      </c>
      <c r="C21" s="70">
        <f>'[2]Sheet3'!C821</f>
        <v>145.7</v>
      </c>
      <c r="D21" s="70">
        <f>'[2]Sheet3'!C759</f>
        <v>166.2</v>
      </c>
      <c r="E21" s="70">
        <f>'[2]Sheet3'!C542</f>
        <v>175</v>
      </c>
      <c r="F21" s="70">
        <f>'[2]Sheet3'!C573</f>
        <v>161</v>
      </c>
      <c r="G21" s="70">
        <f>'[2]Sheet3'!C666</f>
        <v>147.2</v>
      </c>
      <c r="H21" s="70">
        <f>'[2]Sheet3'!C480</f>
        <v>153.9</v>
      </c>
      <c r="I21" s="70">
        <f>'[2]Sheet3'!C635</f>
        <v>138.2</v>
      </c>
      <c r="J21" s="70">
        <f>'[2]Sheet3'!C697</f>
        <v>142.2</v>
      </c>
      <c r="K21" s="70">
        <f>'[2]Sheet3'!C728</f>
        <v>151.1</v>
      </c>
      <c r="L21" s="70">
        <f>'[2]Sheet3'!C604</f>
        <v>177.9</v>
      </c>
      <c r="M21" s="70">
        <f>'[2]Sheet3'!C511</f>
        <v>149.9</v>
      </c>
      <c r="N21" s="70">
        <f>'[2]Sheet3'!C449</f>
        <v>155.8</v>
      </c>
      <c r="O21" s="70">
        <f>'[2]Sheet3'!C418</f>
        <v>183.6</v>
      </c>
      <c r="P21" s="72" t="s">
        <v>14</v>
      </c>
    </row>
    <row r="22" spans="1:16" ht="14.25" customHeight="1">
      <c r="A22" s="70">
        <f>'[2]Sheet3'!C853</f>
        <v>143.8</v>
      </c>
      <c r="B22" s="70">
        <f>'[2]Sheet3'!C791</f>
        <v>146.2</v>
      </c>
      <c r="C22" s="70">
        <f>'[2]Sheet3'!C822</f>
        <v>141.7</v>
      </c>
      <c r="D22" s="70">
        <f>'[2]Sheet3'!C760</f>
        <v>162</v>
      </c>
      <c r="E22" s="70">
        <f>'[2]Sheet3'!C543</f>
        <v>175.6</v>
      </c>
      <c r="F22" s="70">
        <f>'[2]Sheet3'!C574</f>
        <v>137</v>
      </c>
      <c r="G22" s="70">
        <f>'[2]Sheet3'!C667</f>
        <v>161.1</v>
      </c>
      <c r="H22" s="70">
        <f>'[2]Sheet3'!C481</f>
        <v>160.2</v>
      </c>
      <c r="I22" s="70">
        <f>'[2]Sheet3'!C636</f>
        <v>151.8</v>
      </c>
      <c r="J22" s="70">
        <f>'[2]Sheet3'!C698</f>
        <v>144.2</v>
      </c>
      <c r="K22" s="70">
        <f>'[2]Sheet3'!C729</f>
        <v>136.7</v>
      </c>
      <c r="L22" s="70">
        <f>'[2]Sheet3'!C605</f>
        <v>144.1</v>
      </c>
      <c r="M22" s="70">
        <f>'[2]Sheet3'!C512</f>
        <v>169</v>
      </c>
      <c r="N22" s="70">
        <f>'[2]Sheet3'!C450</f>
        <v>138</v>
      </c>
      <c r="O22" s="70">
        <f>'[2]Sheet3'!C419</f>
        <v>151.5</v>
      </c>
      <c r="P22" s="72" t="s">
        <v>15</v>
      </c>
    </row>
    <row r="23" spans="1:16" ht="14.25" customHeight="1">
      <c r="A23" s="70">
        <f>'[2]Sheet3'!C854</f>
        <v>173</v>
      </c>
      <c r="B23" s="70">
        <f>'[2]Sheet3'!C792</f>
        <v>192.1</v>
      </c>
      <c r="C23" s="70">
        <f>'[2]Sheet3'!C823</f>
        <v>184.6</v>
      </c>
      <c r="D23" s="70">
        <f>'[2]Sheet3'!C761</f>
        <v>169.3</v>
      </c>
      <c r="E23" s="70">
        <f>'[2]Sheet3'!C544</f>
        <v>219.2</v>
      </c>
      <c r="F23" s="70">
        <f>'[2]Sheet3'!C575</f>
        <v>187.8</v>
      </c>
      <c r="G23" s="70">
        <f>'[2]Sheet3'!C668</f>
        <v>160.1</v>
      </c>
      <c r="H23" s="70">
        <f>'[2]Sheet3'!C482</f>
        <v>199.9</v>
      </c>
      <c r="I23" s="70">
        <f>'[2]Sheet3'!C637</f>
        <v>183.4</v>
      </c>
      <c r="J23" s="70">
        <f>'[2]Sheet3'!C699</f>
        <v>184.6</v>
      </c>
      <c r="K23" s="70">
        <f>'[2]Sheet3'!C730</f>
        <v>185.1</v>
      </c>
      <c r="L23" s="70">
        <f>'[2]Sheet3'!C606</f>
        <v>162.7</v>
      </c>
      <c r="M23" s="70">
        <f>'[2]Sheet3'!C513</f>
        <v>216.2</v>
      </c>
      <c r="N23" s="70">
        <f>'[2]Sheet3'!C451</f>
        <v>205.7</v>
      </c>
      <c r="O23" s="70">
        <f>'[2]Sheet3'!C420</f>
        <v>185.8</v>
      </c>
      <c r="P23" s="72" t="s">
        <v>16</v>
      </c>
    </row>
    <row r="24" spans="1:90" s="182" customFormat="1" ht="14.25" customHeight="1">
      <c r="A24" s="73">
        <f>'[2]Sheet3'!C855</f>
        <v>171.8</v>
      </c>
      <c r="B24" s="73">
        <f>'[2]Sheet3'!C793</f>
        <v>199.6</v>
      </c>
      <c r="C24" s="73">
        <f>'[2]Sheet3'!C824</f>
        <v>188.7</v>
      </c>
      <c r="D24" s="73">
        <f>'[2]Sheet3'!C762</f>
        <v>167.4</v>
      </c>
      <c r="E24" s="73">
        <f>'[2]Sheet3'!C545</f>
        <v>237.7</v>
      </c>
      <c r="F24" s="73">
        <f>'[2]Sheet3'!C576</f>
        <v>190.7</v>
      </c>
      <c r="G24" s="73">
        <f>'[2]Sheet3'!C669</f>
        <v>156.8</v>
      </c>
      <c r="H24" s="73">
        <f>'[2]Sheet3'!C483</f>
        <v>200.9</v>
      </c>
      <c r="I24" s="73">
        <f>'[2]Sheet3'!C638</f>
        <v>179.6</v>
      </c>
      <c r="J24" s="73">
        <f>'[2]Sheet3'!C700</f>
        <v>191.6</v>
      </c>
      <c r="K24" s="73">
        <f>'[2]Sheet3'!C731</f>
        <v>200.2</v>
      </c>
      <c r="L24" s="73">
        <f>'[2]Sheet3'!C607</f>
        <v>166.4</v>
      </c>
      <c r="M24" s="73">
        <f>'[2]Sheet3'!C514</f>
        <v>228.2</v>
      </c>
      <c r="N24" s="73">
        <f>'[2]Sheet3'!C452</f>
        <v>210.7</v>
      </c>
      <c r="O24" s="73">
        <f>'[2]Sheet3'!C421</f>
        <v>184.8</v>
      </c>
      <c r="P24" s="74" t="s">
        <v>158</v>
      </c>
      <c r="Q24" s="66"/>
      <c r="R24" s="66"/>
      <c r="S24" s="66"/>
      <c r="T24" s="66"/>
      <c r="U24" s="67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</row>
    <row r="25" spans="1:90" s="182" customFormat="1" ht="14.25" customHeight="1">
      <c r="A25" s="73">
        <f>'[2]Sheet3'!C856</f>
        <v>177.3</v>
      </c>
      <c r="B25" s="73">
        <f>'[2]Sheet3'!C794</f>
        <v>199.6</v>
      </c>
      <c r="C25" s="73">
        <f>'[2]Sheet3'!C825</f>
        <v>188.6</v>
      </c>
      <c r="D25" s="73">
        <f>'[2]Sheet3'!C763</f>
        <v>168.2</v>
      </c>
      <c r="E25" s="73">
        <f>'[2]Sheet3'!C546</f>
        <v>234.2</v>
      </c>
      <c r="F25" s="73">
        <f>'[2]Sheet3'!C577</f>
        <v>190.6</v>
      </c>
      <c r="G25" s="73">
        <f>'[2]Sheet3'!C670</f>
        <v>155.2</v>
      </c>
      <c r="H25" s="73">
        <f>'[2]Sheet3'!C484</f>
        <v>210.1</v>
      </c>
      <c r="I25" s="73">
        <f>'[2]Sheet3'!C639</f>
        <v>179.5</v>
      </c>
      <c r="J25" s="73">
        <f>'[2]Sheet3'!C701</f>
        <v>188.8</v>
      </c>
      <c r="K25" s="73">
        <f>'[2]Sheet3'!C732</f>
        <v>197.6</v>
      </c>
      <c r="L25" s="73">
        <f>'[2]Sheet3'!C608</f>
        <v>166.2</v>
      </c>
      <c r="M25" s="73">
        <f>'[2]Sheet3'!C515</f>
        <v>227.2</v>
      </c>
      <c r="N25" s="73">
        <f>'[2]Sheet3'!C453</f>
        <v>211.3</v>
      </c>
      <c r="O25" s="73">
        <f>'[2]Sheet3'!C422</f>
        <v>183.9</v>
      </c>
      <c r="P25" s="74" t="s">
        <v>159</v>
      </c>
      <c r="Q25" s="66"/>
      <c r="R25" s="66"/>
      <c r="S25" s="66"/>
      <c r="T25" s="66"/>
      <c r="U25" s="67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</row>
    <row r="26" spans="1:16" ht="14.25" customHeight="1">
      <c r="A26" s="73">
        <f>'[2]Sheet3'!C857</f>
        <v>204.7</v>
      </c>
      <c r="B26" s="73">
        <f>'[2]Sheet3'!C795</f>
        <v>223.1</v>
      </c>
      <c r="C26" s="73">
        <f>'[2]Sheet3'!C826</f>
        <v>197.8</v>
      </c>
      <c r="D26" s="73">
        <f>'[2]Sheet3'!C764</f>
        <v>233.2</v>
      </c>
      <c r="E26" s="73">
        <f>'[2]Sheet3'!C547</f>
        <v>214.5</v>
      </c>
      <c r="F26" s="73">
        <f>'[2]Sheet3'!C578</f>
        <v>233.8</v>
      </c>
      <c r="G26" s="73">
        <f>'[2]Sheet3'!C671</f>
        <v>217.3</v>
      </c>
      <c r="H26" s="73">
        <f>'[2]Sheet3'!C485</f>
        <v>202.1</v>
      </c>
      <c r="I26" s="73">
        <f>'[2]Sheet3'!C640</f>
        <v>238.2</v>
      </c>
      <c r="J26" s="73">
        <f>'[2]Sheet3'!C702</f>
        <v>232.4</v>
      </c>
      <c r="K26" s="73">
        <f>'[2]Sheet3'!C733</f>
        <v>202.7</v>
      </c>
      <c r="L26" s="73">
        <f>'[2]Sheet3'!C609</f>
        <v>196.8</v>
      </c>
      <c r="M26" s="73">
        <f>'[2]Sheet3'!C516</f>
        <v>212.8</v>
      </c>
      <c r="N26" s="73">
        <f>'[2]Sheet3'!C454</f>
        <v>237.2</v>
      </c>
      <c r="O26" s="73">
        <f>'[2]Sheet3'!C423</f>
        <v>238.2</v>
      </c>
      <c r="P26" s="74" t="s">
        <v>160</v>
      </c>
    </row>
    <row r="27" spans="1:16" ht="14.25" customHeight="1">
      <c r="A27" s="73">
        <f>'[2]Sheet3'!C858</f>
        <v>143.3</v>
      </c>
      <c r="B27" s="73">
        <f>'[2]Sheet3'!C796</f>
        <v>95.1</v>
      </c>
      <c r="C27" s="73">
        <f>'[2]Sheet3'!C827</f>
        <v>123.8</v>
      </c>
      <c r="D27" s="73">
        <f>'[2]Sheet3'!C765</f>
        <v>72.5</v>
      </c>
      <c r="E27" s="73">
        <f>'[2]Sheet3'!C548</f>
        <v>126.2</v>
      </c>
      <c r="F27" s="73">
        <f>'[2]Sheet3'!C579</f>
        <v>147</v>
      </c>
      <c r="G27" s="73">
        <f>'[2]Sheet3'!C672</f>
        <v>129.5</v>
      </c>
      <c r="H27" s="73">
        <f>'[2]Sheet3'!C486</f>
        <v>165.9</v>
      </c>
      <c r="I27" s="73">
        <f>'[2]Sheet3'!C641</f>
        <v>181.1</v>
      </c>
      <c r="J27" s="73">
        <f>'[2]Sheet3'!C703</f>
        <v>98.3</v>
      </c>
      <c r="K27" s="73">
        <f>'[2]Sheet3'!C734</f>
        <v>87.7</v>
      </c>
      <c r="L27" s="73">
        <f>'[2]Sheet3'!C610</f>
        <v>99.2</v>
      </c>
      <c r="M27" s="73">
        <f>'[2]Sheet3'!C517</f>
        <v>125.7</v>
      </c>
      <c r="N27" s="73">
        <f>'[2]Sheet3'!C455</f>
        <v>121</v>
      </c>
      <c r="O27" s="73">
        <f>'[2]Sheet3'!C424</f>
        <v>206.9</v>
      </c>
      <c r="P27" s="74" t="s">
        <v>161</v>
      </c>
    </row>
    <row r="28" spans="1:16" ht="14.25" customHeight="1">
      <c r="A28" s="73">
        <f>'[2]Sheet3'!C859</f>
        <v>110.9</v>
      </c>
      <c r="B28" s="73">
        <f>'[2]Sheet3'!C797</f>
        <v>109.5</v>
      </c>
      <c r="C28" s="73">
        <f>'[2]Sheet3'!C828</f>
        <v>119.7</v>
      </c>
      <c r="D28" s="73">
        <f>'[2]Sheet3'!C766</f>
        <v>114.8</v>
      </c>
      <c r="E28" s="73">
        <f>'[2]Sheet3'!C549</f>
        <v>115.7</v>
      </c>
      <c r="F28" s="73">
        <f>'[2]Sheet3'!C580</f>
        <v>117</v>
      </c>
      <c r="G28" s="73">
        <f>'[2]Sheet3'!C673</f>
        <v>138</v>
      </c>
      <c r="H28" s="73">
        <f>'[2]Sheet3'!C487</f>
        <v>120.5</v>
      </c>
      <c r="I28" s="73">
        <f>'[2]Sheet3'!C642</f>
        <v>153.6</v>
      </c>
      <c r="J28" s="73">
        <f>'[2]Sheet3'!C704</f>
        <v>116.9</v>
      </c>
      <c r="K28" s="73">
        <f>'[2]Sheet3'!C735</f>
        <v>101.6</v>
      </c>
      <c r="L28" s="73">
        <f>'[2]Sheet3'!C611</f>
        <v>107.7</v>
      </c>
      <c r="M28" s="73">
        <f>'[2]Sheet3'!C518</f>
        <v>126.9</v>
      </c>
      <c r="N28" s="73">
        <f>'[2]Sheet3'!C456</f>
        <v>114.3</v>
      </c>
      <c r="O28" s="73">
        <f>'[2]Sheet3'!C425</f>
        <v>133.9</v>
      </c>
      <c r="P28" s="74" t="s">
        <v>162</v>
      </c>
    </row>
    <row r="29" spans="1:16" ht="14.25" customHeight="1">
      <c r="A29" s="70">
        <f>'[2]Sheet3'!C860</f>
        <v>156.9</v>
      </c>
      <c r="B29" s="70">
        <f>'[2]Sheet3'!C798</f>
        <v>163.6</v>
      </c>
      <c r="C29" s="70">
        <f>'[2]Sheet3'!C829</f>
        <v>167.4</v>
      </c>
      <c r="D29" s="70">
        <f>'[2]Sheet3'!C767</f>
        <v>166.3</v>
      </c>
      <c r="E29" s="70">
        <f>'[2]Sheet3'!C550</f>
        <v>164.8</v>
      </c>
      <c r="F29" s="70">
        <f>'[2]Sheet3'!C581</f>
        <v>147.6</v>
      </c>
      <c r="G29" s="70">
        <f>'[2]Sheet3'!C674</f>
        <v>153.5</v>
      </c>
      <c r="H29" s="70">
        <f>'[2]Sheet3'!C488</f>
        <v>172.5</v>
      </c>
      <c r="I29" s="70">
        <f>'[2]Sheet3'!C643</f>
        <v>166.3</v>
      </c>
      <c r="J29" s="70">
        <f>'[2]Sheet3'!C705</f>
        <v>157.8</v>
      </c>
      <c r="K29" s="70">
        <f>'[2]Sheet3'!C736</f>
        <v>161.7</v>
      </c>
      <c r="L29" s="70">
        <f>'[2]Sheet3'!C612</f>
        <v>157.1</v>
      </c>
      <c r="M29" s="70">
        <f>'[2]Sheet3'!C519</f>
        <v>158</v>
      </c>
      <c r="N29" s="70">
        <f>'[2]Sheet3'!C457</f>
        <v>170.3</v>
      </c>
      <c r="O29" s="70">
        <f>'[2]Sheet3'!C426</f>
        <v>158</v>
      </c>
      <c r="P29" s="72" t="s">
        <v>17</v>
      </c>
    </row>
    <row r="30" spans="1:16" ht="14.25" customHeight="1">
      <c r="A30" s="70">
        <f>'[2]Sheet3'!C861</f>
        <v>171.3</v>
      </c>
      <c r="B30" s="70">
        <f>'[2]Sheet3'!C799</f>
        <v>168.5</v>
      </c>
      <c r="C30" s="70">
        <f>'[2]Sheet3'!C830</f>
        <v>178.5</v>
      </c>
      <c r="D30" s="70">
        <f>'[2]Sheet3'!C768</f>
        <v>166</v>
      </c>
      <c r="E30" s="70">
        <f>'[2]Sheet3'!C551</f>
        <v>164.5</v>
      </c>
      <c r="F30" s="70">
        <f>'[2]Sheet3'!C582</f>
        <v>163.5</v>
      </c>
      <c r="G30" s="70">
        <f>'[2]Sheet3'!C675</f>
        <v>169.8</v>
      </c>
      <c r="H30" s="70">
        <f>'[2]Sheet3'!C489</f>
        <v>166.8</v>
      </c>
      <c r="I30" s="70">
        <f>'[2]Sheet3'!C644</f>
        <v>179.4</v>
      </c>
      <c r="J30" s="70">
        <f>'[2]Sheet3'!C706</f>
        <v>169.2</v>
      </c>
      <c r="K30" s="70">
        <f>'[2]Sheet3'!C737</f>
        <v>185.5</v>
      </c>
      <c r="L30" s="70">
        <f>'[2]Sheet3'!C613</f>
        <v>180.3</v>
      </c>
      <c r="M30" s="70">
        <f>'[2]Sheet3'!C520</f>
        <v>165</v>
      </c>
      <c r="N30" s="70">
        <f>'[2]Sheet3'!C458</f>
        <v>161.2</v>
      </c>
      <c r="O30" s="70">
        <f>'[2]Sheet3'!C427</f>
        <v>187.1</v>
      </c>
      <c r="P30" s="72" t="s">
        <v>18</v>
      </c>
    </row>
    <row r="31" spans="1:90" s="182" customFormat="1" ht="14.25" customHeight="1">
      <c r="A31" s="70">
        <f>'[2]Sheet3'!C862</f>
        <v>148</v>
      </c>
      <c r="B31" s="70">
        <f>'[2]Sheet3'!C800</f>
        <v>148.7</v>
      </c>
      <c r="C31" s="70">
        <f>'[2]Sheet3'!C831</f>
        <v>152.3</v>
      </c>
      <c r="D31" s="70">
        <f>'[2]Sheet3'!C769</f>
        <v>149.9</v>
      </c>
      <c r="E31" s="70">
        <f>'[2]Sheet3'!C552</f>
        <v>144.9</v>
      </c>
      <c r="F31" s="70">
        <f>'[2]Sheet3'!C583</f>
        <v>135.4</v>
      </c>
      <c r="G31" s="70">
        <f>'[2]Sheet3'!C676</f>
        <v>139.9</v>
      </c>
      <c r="H31" s="70">
        <f>'[2]Sheet3'!C490</f>
        <v>148.2</v>
      </c>
      <c r="I31" s="70">
        <f>'[2]Sheet3'!C645</f>
        <v>136.5</v>
      </c>
      <c r="J31" s="70">
        <f>'[2]Sheet3'!C707</f>
        <v>136</v>
      </c>
      <c r="K31" s="70">
        <f>'[2]Sheet3'!C738</f>
        <v>153.7</v>
      </c>
      <c r="L31" s="70">
        <f>'[2]Sheet3'!C614</f>
        <v>137</v>
      </c>
      <c r="M31" s="70">
        <f>'[2]Sheet3'!C521</f>
        <v>153.3</v>
      </c>
      <c r="N31" s="70">
        <f>'[2]Sheet3'!C459</f>
        <v>159</v>
      </c>
      <c r="O31" s="70">
        <f>'[2]Sheet3'!C428</f>
        <v>142.6</v>
      </c>
      <c r="P31" s="72" t="s">
        <v>19</v>
      </c>
      <c r="Q31" s="66"/>
      <c r="R31" s="66"/>
      <c r="S31" s="66"/>
      <c r="T31" s="66"/>
      <c r="U31" s="67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</row>
    <row r="32" spans="1:90" s="182" customFormat="1" ht="14.25" customHeight="1">
      <c r="A32" s="70">
        <f>'[2]Sheet3'!C863</f>
        <v>97.8</v>
      </c>
      <c r="B32" s="70">
        <f>'[2]Sheet3'!C801</f>
        <v>95.3</v>
      </c>
      <c r="C32" s="70">
        <f>'[2]Sheet3'!C832</f>
        <v>97.7</v>
      </c>
      <c r="D32" s="70">
        <f>'[2]Sheet3'!C770</f>
        <v>98.1</v>
      </c>
      <c r="E32" s="70">
        <f>'[2]Sheet3'!C553</f>
        <v>99.1</v>
      </c>
      <c r="F32" s="70">
        <f>'[2]Sheet3'!C584</f>
        <v>100.6</v>
      </c>
      <c r="G32" s="70">
        <f>'[2]Sheet3'!C677</f>
        <v>98.7</v>
      </c>
      <c r="H32" s="70">
        <f>'[2]Sheet3'!C491</f>
        <v>99.5</v>
      </c>
      <c r="I32" s="70">
        <f>'[2]Sheet3'!C646</f>
        <v>94.8</v>
      </c>
      <c r="J32" s="70">
        <f>'[2]Sheet3'!C708</f>
        <v>101.4</v>
      </c>
      <c r="K32" s="70">
        <f>'[2]Sheet3'!C739</f>
        <v>100.7</v>
      </c>
      <c r="L32" s="70">
        <f>'[2]Sheet3'!C615</f>
        <v>96.6</v>
      </c>
      <c r="M32" s="70">
        <f>'[2]Sheet3'!C522</f>
        <v>106.9</v>
      </c>
      <c r="N32" s="70">
        <f>'[2]Sheet3'!C460</f>
        <v>96.7</v>
      </c>
      <c r="O32" s="70">
        <f>'[2]Sheet3'!C429</f>
        <v>95.8</v>
      </c>
      <c r="P32" s="72" t="s">
        <v>20</v>
      </c>
      <c r="Q32" s="66"/>
      <c r="R32" s="66"/>
      <c r="S32" s="66"/>
      <c r="T32" s="66"/>
      <c r="U32" s="67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</row>
    <row r="33" spans="1:90" s="182" customFormat="1" ht="14.25" customHeight="1">
      <c r="A33" s="70">
        <f>'[2]Sheet3'!C864</f>
        <v>133.7</v>
      </c>
      <c r="B33" s="70">
        <f>'[2]Sheet3'!C802</f>
        <v>130.7</v>
      </c>
      <c r="C33" s="70">
        <f>'[2]Sheet3'!C833</f>
        <v>132.5</v>
      </c>
      <c r="D33" s="70">
        <f>'[2]Sheet3'!C771</f>
        <v>116.7</v>
      </c>
      <c r="E33" s="70">
        <f>'[2]Sheet3'!C554</f>
        <v>123.5</v>
      </c>
      <c r="F33" s="70">
        <f>'[2]Sheet3'!C585</f>
        <v>121</v>
      </c>
      <c r="G33" s="70">
        <f>'[2]Sheet3'!C678</f>
        <v>124.1</v>
      </c>
      <c r="H33" s="70">
        <f>'[2]Sheet3'!C492</f>
        <v>123.2</v>
      </c>
      <c r="I33" s="70">
        <f>'[2]Sheet3'!C647</f>
        <v>124.9</v>
      </c>
      <c r="J33" s="70">
        <f>'[2]Sheet3'!C709</f>
        <v>123.5</v>
      </c>
      <c r="K33" s="70">
        <f>'[2]Sheet3'!C740</f>
        <v>114.7</v>
      </c>
      <c r="L33" s="70">
        <f>'[2]Sheet3'!C616</f>
        <v>122</v>
      </c>
      <c r="M33" s="70">
        <f>'[2]Sheet3'!C523</f>
        <v>118.2</v>
      </c>
      <c r="N33" s="70">
        <f>'[2]Sheet3'!C461</f>
        <v>132.7</v>
      </c>
      <c r="O33" s="70">
        <f>'[2]Sheet3'!C430</f>
        <v>123.3</v>
      </c>
      <c r="P33" s="72" t="s">
        <v>21</v>
      </c>
      <c r="Q33" s="66"/>
      <c r="R33" s="66"/>
      <c r="S33" s="66"/>
      <c r="T33" s="66"/>
      <c r="U33" s="67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</row>
    <row r="34" spans="1:90" s="182" customFormat="1" ht="14.25" customHeight="1">
      <c r="A34" s="70">
        <f>'[2]Sheet3'!C865</f>
        <v>163</v>
      </c>
      <c r="B34" s="70">
        <f>'[2]Sheet3'!C803</f>
        <v>186.2</v>
      </c>
      <c r="C34" s="70">
        <f>'[2]Sheet3'!C834</f>
        <v>151.3</v>
      </c>
      <c r="D34" s="70">
        <f>'[2]Sheet3'!C772</f>
        <v>157.8</v>
      </c>
      <c r="E34" s="70">
        <f>'[2]Sheet3'!C555</f>
        <v>161.3</v>
      </c>
      <c r="F34" s="70">
        <f>'[2]Sheet3'!C586</f>
        <v>157.2</v>
      </c>
      <c r="G34" s="70">
        <f>'[2]Sheet3'!C679</f>
        <v>162.4</v>
      </c>
      <c r="H34" s="70">
        <f>'[2]Sheet3'!C493</f>
        <v>168</v>
      </c>
      <c r="I34" s="70">
        <f>'[2]Sheet3'!C648</f>
        <v>164.6</v>
      </c>
      <c r="J34" s="70">
        <f>'[2]Sheet3'!C710</f>
        <v>167.6</v>
      </c>
      <c r="K34" s="70">
        <f>'[2]Sheet3'!C741</f>
        <v>196.4</v>
      </c>
      <c r="L34" s="70">
        <f>'[2]Sheet3'!C617</f>
        <v>167.1</v>
      </c>
      <c r="M34" s="70">
        <f>'[2]Sheet3'!C524</f>
        <v>167.6</v>
      </c>
      <c r="N34" s="70">
        <f>'[2]Sheet3'!C462</f>
        <v>185.4</v>
      </c>
      <c r="O34" s="70">
        <f>'[2]Sheet3'!C431</f>
        <v>169.4</v>
      </c>
      <c r="P34" s="72" t="s">
        <v>22</v>
      </c>
      <c r="Q34" s="66"/>
      <c r="R34" s="66"/>
      <c r="S34" s="66"/>
      <c r="T34" s="66"/>
      <c r="U34" s="67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</row>
    <row r="35" spans="1:90" s="182" customFormat="1" ht="14.25" customHeight="1">
      <c r="A35" s="70">
        <f>'[2]Sheet3'!C866</f>
        <v>167.9</v>
      </c>
      <c r="B35" s="70">
        <f>'[2]Sheet3'!C804</f>
        <v>184.6</v>
      </c>
      <c r="C35" s="70">
        <f>'[2]Sheet3'!C835</f>
        <v>159.6</v>
      </c>
      <c r="D35" s="70">
        <f>'[2]Sheet3'!C773</f>
        <v>174</v>
      </c>
      <c r="E35" s="70">
        <f>'[2]Sheet3'!C556</f>
        <v>161.3</v>
      </c>
      <c r="F35" s="70">
        <f>'[2]Sheet3'!C587</f>
        <v>178.4</v>
      </c>
      <c r="G35" s="70">
        <f>'[2]Sheet3'!C680</f>
        <v>171.9</v>
      </c>
      <c r="H35" s="70">
        <f>'[2]Sheet3'!C494</f>
        <v>165</v>
      </c>
      <c r="I35" s="70">
        <f>'[2]Sheet3'!C649</f>
        <v>171.6</v>
      </c>
      <c r="J35" s="70">
        <f>'[2]Sheet3'!C711</f>
        <v>179.2</v>
      </c>
      <c r="K35" s="70">
        <f>'[2]Sheet3'!C742</f>
        <v>159.6</v>
      </c>
      <c r="L35" s="70">
        <f>'[2]Sheet3'!C618</f>
        <v>161.8</v>
      </c>
      <c r="M35" s="70">
        <f>'[2]Sheet3'!C525</f>
        <v>166.8</v>
      </c>
      <c r="N35" s="70">
        <f>'[2]Sheet3'!C463</f>
        <v>168</v>
      </c>
      <c r="O35" s="70">
        <f>'[2]Sheet3'!C432</f>
        <v>171.2</v>
      </c>
      <c r="P35" s="72" t="s">
        <v>23</v>
      </c>
      <c r="Q35" s="66"/>
      <c r="R35" s="66"/>
      <c r="S35" s="66"/>
      <c r="T35" s="66"/>
      <c r="U35" s="67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</row>
    <row r="36" spans="1:90" s="182" customFormat="1" ht="14.25" customHeight="1">
      <c r="A36" s="70">
        <f>'[2]Sheet3'!C867</f>
        <v>174.4</v>
      </c>
      <c r="B36" s="70">
        <f>'[2]Sheet3'!C805</f>
        <v>184.1</v>
      </c>
      <c r="C36" s="70">
        <f>'[2]Sheet3'!C836</f>
        <v>169.7</v>
      </c>
      <c r="D36" s="70">
        <f>'[2]Sheet3'!C774</f>
        <v>172</v>
      </c>
      <c r="E36" s="70">
        <f>'[2]Sheet3'!C557</f>
        <v>184.1</v>
      </c>
      <c r="F36" s="70">
        <f>'[2]Sheet3'!C588</f>
        <v>158</v>
      </c>
      <c r="G36" s="70">
        <f>'[2]Sheet3'!C681</f>
        <v>181.5</v>
      </c>
      <c r="H36" s="70">
        <f>'[2]Sheet3'!C495</f>
        <v>171.5</v>
      </c>
      <c r="I36" s="70">
        <f>'[2]Sheet3'!C650</f>
        <v>196.1</v>
      </c>
      <c r="J36" s="70">
        <f>'[2]Sheet3'!C712</f>
        <v>173.8</v>
      </c>
      <c r="K36" s="70">
        <f>'[2]Sheet3'!C743</f>
        <v>203.4</v>
      </c>
      <c r="L36" s="70">
        <f>'[2]Sheet3'!C619</f>
        <v>166.6</v>
      </c>
      <c r="M36" s="70">
        <f>'[2]Sheet3'!C526</f>
        <v>178.4</v>
      </c>
      <c r="N36" s="70">
        <f>'[2]Sheet3'!C464</f>
        <v>195.2</v>
      </c>
      <c r="O36" s="70">
        <f>'[2]Sheet3'!C433</f>
        <v>180.4</v>
      </c>
      <c r="P36" s="72" t="s">
        <v>24</v>
      </c>
      <c r="Q36" s="66"/>
      <c r="R36" s="66"/>
      <c r="S36" s="66"/>
      <c r="T36" s="66"/>
      <c r="U36" s="67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</row>
    <row r="37" spans="1:90" s="182" customFormat="1" ht="17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50" t="s">
        <v>2</v>
      </c>
      <c r="Q37" s="66"/>
      <c r="R37" s="66"/>
      <c r="S37" s="66"/>
      <c r="T37" s="66"/>
      <c r="U37" s="67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</row>
    <row r="38" spans="1:90" s="182" customFormat="1" ht="14.25" customHeight="1">
      <c r="A38" s="70">
        <f>'[2]Sheet3'!C868</f>
        <v>160.9</v>
      </c>
      <c r="B38" s="70">
        <f>'[2]Sheet3'!C806</f>
        <v>166.4</v>
      </c>
      <c r="C38" s="70">
        <f>'[2]Sheet3'!C837</f>
        <v>177.3</v>
      </c>
      <c r="D38" s="70">
        <f>'[2]Sheet3'!C775</f>
        <v>174.1</v>
      </c>
      <c r="E38" s="70">
        <f>'[2]Sheet3'!C558</f>
        <v>171.3</v>
      </c>
      <c r="F38" s="70">
        <f>'[2]Sheet3'!C589</f>
        <v>165.1</v>
      </c>
      <c r="G38" s="70">
        <f>'[2]Sheet3'!C682</f>
        <v>171.9</v>
      </c>
      <c r="H38" s="70">
        <f>'[2]Sheet3'!C496</f>
        <v>170.9</v>
      </c>
      <c r="I38" s="70">
        <f>'[2]Sheet3'!C651</f>
        <v>165.3</v>
      </c>
      <c r="J38" s="70">
        <f>'[2]Sheet3'!C713</f>
        <v>162.8</v>
      </c>
      <c r="K38" s="70">
        <f>'[2]Sheet3'!C744</f>
        <v>161.6</v>
      </c>
      <c r="L38" s="70">
        <f>'[2]Sheet3'!C620</f>
        <v>164</v>
      </c>
      <c r="M38" s="70">
        <f>'[2]Sheet3'!C527</f>
        <v>166</v>
      </c>
      <c r="N38" s="70">
        <f>'[2]Sheet3'!C465</f>
        <v>171</v>
      </c>
      <c r="O38" s="70">
        <f>'[2]Sheet3'!C434</f>
        <v>170.6</v>
      </c>
      <c r="P38" s="72" t="s">
        <v>25</v>
      </c>
      <c r="Q38" s="66"/>
      <c r="R38" s="66"/>
      <c r="S38" s="66"/>
      <c r="T38" s="66"/>
      <c r="U38" s="67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</row>
    <row r="39" spans="1:16" ht="14.25" customHeight="1">
      <c r="A39" s="70">
        <f>'[2]Sheet3'!C869</f>
        <v>175.9</v>
      </c>
      <c r="B39" s="70">
        <f>'[2]Sheet3'!C807</f>
        <v>191.4</v>
      </c>
      <c r="C39" s="70">
        <f>'[2]Sheet3'!C838</f>
        <v>180.9</v>
      </c>
      <c r="D39" s="70">
        <f>'[2]Sheet3'!C776</f>
        <v>170.3</v>
      </c>
      <c r="E39" s="70">
        <f>'[2]Sheet3'!C559</f>
        <v>210.1</v>
      </c>
      <c r="F39" s="70">
        <f>'[2]Sheet3'!C590</f>
        <v>181.4</v>
      </c>
      <c r="G39" s="70">
        <f>'[2]Sheet3'!C683</f>
        <v>163.7</v>
      </c>
      <c r="H39" s="70">
        <f>'[2]Sheet3'!C497</f>
        <v>188.9</v>
      </c>
      <c r="I39" s="70">
        <f>'[2]Sheet3'!C652</f>
        <v>180.6</v>
      </c>
      <c r="J39" s="70">
        <f>'[2]Sheet3'!C714</f>
        <v>183</v>
      </c>
      <c r="K39" s="70">
        <f>'[2]Sheet3'!C745</f>
        <v>193.1</v>
      </c>
      <c r="L39" s="70">
        <f>'[2]Sheet3'!C621</f>
        <v>168.8</v>
      </c>
      <c r="M39" s="70">
        <f>'[2]Sheet3'!C528</f>
        <v>208.9</v>
      </c>
      <c r="N39" s="70">
        <f>'[2]Sheet3'!C466</f>
        <v>198.8</v>
      </c>
      <c r="O39" s="70">
        <f>'[2]Sheet3'!C435</f>
        <v>183.4</v>
      </c>
      <c r="P39" s="72" t="s">
        <v>26</v>
      </c>
    </row>
    <row r="40" spans="1:16" ht="14.25" customHeight="1">
      <c r="A40" s="76">
        <v>173</v>
      </c>
      <c r="B40" s="76">
        <v>192.1</v>
      </c>
      <c r="C40" s="76">
        <v>184.6</v>
      </c>
      <c r="D40" s="76">
        <v>169.3</v>
      </c>
      <c r="E40" s="76">
        <v>219.2</v>
      </c>
      <c r="F40" s="76">
        <v>187.8</v>
      </c>
      <c r="G40" s="76">
        <v>160.1</v>
      </c>
      <c r="H40" s="76">
        <v>199.9</v>
      </c>
      <c r="I40" s="76">
        <v>183.4</v>
      </c>
      <c r="J40" s="76">
        <v>184.6</v>
      </c>
      <c r="K40" s="76">
        <v>185.1</v>
      </c>
      <c r="L40" s="76">
        <v>162.7</v>
      </c>
      <c r="M40" s="76">
        <v>216.2</v>
      </c>
      <c r="N40" s="76">
        <v>205.7</v>
      </c>
      <c r="O40" s="76">
        <v>185.8</v>
      </c>
      <c r="P40" s="77" t="s">
        <v>27</v>
      </c>
    </row>
  </sheetData>
  <mergeCells count="3">
    <mergeCell ref="A1:P1"/>
    <mergeCell ref="A2:P2"/>
    <mergeCell ref="P3:P4"/>
  </mergeCells>
  <printOptions/>
  <pageMargins left="0.2" right="0.2" top="0.2" bottom="0.22" header="0.17" footer="0.18"/>
  <pageSetup horizontalDpi="300" verticalDpi="300" orientation="landscape" paperSize="9" scale="96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m.cheloyan</cp:lastModifiedBy>
  <cp:lastPrinted>2008-06-23T13:08:14Z</cp:lastPrinted>
  <dcterms:created xsi:type="dcterms:W3CDTF">2000-08-20T06:52:14Z</dcterms:created>
  <dcterms:modified xsi:type="dcterms:W3CDTF">2008-06-23T13:08:35Z</dcterms:modified>
  <cp:category/>
  <cp:version/>
  <cp:contentType/>
  <cp:contentStatus/>
</cp:coreProperties>
</file>