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"/>
    </mc:Choice>
  </mc:AlternateContent>
  <xr:revisionPtr revIDLastSave="0" documentId="13_ncr:1_{59A681F2-CE37-4C5E-8BAD-C0D7145A124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40209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H9" i="1" l="1"/>
  <c r="H10" i="1" l="1"/>
  <c r="H11" i="1"/>
  <c r="H12" i="1"/>
  <c r="H13" i="1"/>
  <c r="H14" i="1"/>
  <c r="H15" i="1"/>
  <c r="H19" i="1"/>
  <c r="H21" i="1"/>
  <c r="H16" i="1"/>
  <c r="H18" i="1"/>
  <c r="H20" i="1"/>
  <c r="H17" i="1"/>
  <c r="H8" i="1"/>
</calcChain>
</file>

<file path=xl/sharedStrings.xml><?xml version="1.0" encoding="utf-8"?>
<sst xmlns="http://schemas.openxmlformats.org/spreadsheetml/2006/main" count="46" uniqueCount="36">
  <si>
    <t>ردیف</t>
  </si>
  <si>
    <t>مشخصات شرکت / شخص حقوقی</t>
  </si>
  <si>
    <t>نام شركت/شخص حقوقی</t>
  </si>
  <si>
    <t>شناسه  ملي</t>
  </si>
  <si>
    <t xml:space="preserve">نرخ بازدهی سرمايه </t>
  </si>
  <si>
    <t>ارزش دفتری سهام متعلق به بانک</t>
  </si>
  <si>
    <t xml:space="preserve">درصد سهام متعلق به بانک </t>
  </si>
  <si>
    <t>مستقیم</t>
  </si>
  <si>
    <t>غیرمستقیم (تا دو لایه)</t>
  </si>
  <si>
    <t>مجموع درصد سهام</t>
  </si>
  <si>
    <t>تاريخ تملک سهام</t>
  </si>
  <si>
    <t>نحوه تملک سهام</t>
  </si>
  <si>
    <t>(مبالغ  به ميليون ريال)</t>
  </si>
  <si>
    <t>جمع</t>
  </si>
  <si>
    <t>نام بانک: بانک ایران زمین</t>
  </si>
  <si>
    <t>سال: 1402</t>
  </si>
  <si>
    <t>توسعه تجارت داتام</t>
  </si>
  <si>
    <t>جهان ارقام پارس</t>
  </si>
  <si>
    <t>خدمات ارزی و صرافی ایران زمین</t>
  </si>
  <si>
    <t>نوآوری و کارآفرینی ایرانیان آراد</t>
  </si>
  <si>
    <t xml:space="preserve">پدیسار انفورماتیک </t>
  </si>
  <si>
    <t>آرمان وفاداری آریا</t>
  </si>
  <si>
    <t>توسعه فن آوری های روزفراز</t>
  </si>
  <si>
    <t>سابین تجارت آریا</t>
  </si>
  <si>
    <t>فن آوری ارتباطات همگرا رایانه</t>
  </si>
  <si>
    <t>سامان ایمن پرداز شرق پاژ</t>
  </si>
  <si>
    <t>آتیه سازان کلبه سبز</t>
  </si>
  <si>
    <t>توسعه صنعتی آرین</t>
  </si>
  <si>
    <t>گروه مالی داتام</t>
  </si>
  <si>
    <t>گروه توسعه ابنیه حافظ</t>
  </si>
  <si>
    <t xml:space="preserve">تملیک از تعاونی مولی الموحدین </t>
  </si>
  <si>
    <t>خرید</t>
  </si>
  <si>
    <t>تأسیس توسط گروه</t>
  </si>
  <si>
    <t xml:space="preserve">تأسیس توسط بانک </t>
  </si>
  <si>
    <t>ماه: اسفند ماه</t>
  </si>
  <si>
    <t>جدول وضعيت سرمايه گذاري  بانك  در سهام شركتها و ساير اشخاص حقوقی ( بالای 20 درصد ) در پايان اسفند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</si>
</sst>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22"/>
      <color theme="1"/>
      <name val="Badr"/>
      <charset val="178"/>
    </font>
    <font>
      <b/>
      <sz val="14"/>
      <color theme="1"/>
      <name val="B Nazanin"/>
      <charset val="178"/>
    </font>
    <font>
      <b/>
      <sz val="20"/>
      <color theme="1"/>
      <name val="B Nazanin"/>
      <charset val="178"/>
    </font>
    <font>
      <b/>
      <sz val="12"/>
      <color theme="1"/>
      <name val="B Zar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>
        <bgColor theme="0" tint="-4.9989318521683403E-2"/>
      </patternFill>
    </fill>
  </fills>
  <borders count="20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9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right" vertical="center" readingOrder="2"/>
    </xf>
    <xf numFmtId="0" fontId="3" fillId="0" borderId="9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right" vertical="center" readingOrder="2"/>
    </xf>
    <xf numFmtId="0" fontId="1" fillId="0" borderId="2" xfId="0" applyFont="1" applyFill="1" applyBorder="1" applyAlignment="1">
      <alignment horizontal="center" vertical="center" readingOrder="2"/>
    </xf>
    <xf numFmtId="0" fontId="1" fillId="0" borderId="7" xfId="0" applyFont="1" applyFill="1" applyBorder="1" applyAlignment="1">
      <alignment horizontal="center" vertical="center" readingOrder="2"/>
    </xf>
    <xf numFmtId="0" fontId="1" fillId="0" borderId="3" xfId="0" applyFont="1" applyFill="1" applyBorder="1" applyAlignment="1">
      <alignment horizontal="center" vertical="center" readingOrder="2"/>
    </xf>
    <xf numFmtId="0" fontId="1" fillId="0" borderId="0" xfId="0" applyFont="1" applyFill="1" applyAlignment="1">
      <alignment horizontal="right" vertical="center" readingOrder="2"/>
    </xf>
    <xf numFmtId="3" fontId="6" fillId="0" borderId="0" xfId="0" applyNumberFormat="1" applyFont="1" applyFill="1" applyAlignment="1">
      <alignment horizontal="center" vertical="center" readingOrder="2"/>
    </xf>
    <xf numFmtId="3" fontId="1" fillId="0" borderId="0" xfId="0" applyNumberFormat="1" applyFont="1" applyFill="1" applyAlignment="1">
      <alignment horizontal="center" vertical="center" readingOrder="2"/>
    </xf>
    <xf numFmtId="3" fontId="4" fillId="0" borderId="4" xfId="0" applyNumberFormat="1" applyFont="1" applyFill="1" applyBorder="1" applyAlignment="1">
      <alignment horizontal="center" vertical="center" readingOrder="2"/>
    </xf>
    <xf numFmtId="3" fontId="6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readingOrder="2"/>
    </xf>
    <xf numFmtId="0" fontId="1" fillId="0" borderId="2" xfId="0" applyFont="1" applyFill="1" applyBorder="1" applyAlignment="1">
      <alignment horizontal="center" vertical="center" wrapText="1" readingOrder="2"/>
    </xf>
    <xf numFmtId="3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readingOrder="2"/>
    </xf>
    <xf numFmtId="0" fontId="4" fillId="3" borderId="4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center" vertical="center" readingOrder="2"/>
    </xf>
    <xf numFmtId="0" fontId="6" fillId="0" borderId="0" xfId="0" applyFont="1" applyFill="1" applyAlignment="1">
      <alignment horizontal="right" vertical="center" readingOrder="2"/>
    </xf>
    <xf numFmtId="0" fontId="3" fillId="0" borderId="9" xfId="0" applyFont="1" applyFill="1" applyBorder="1" applyAlignment="1">
      <alignment horizontal="center" vertical="center" readingOrder="2"/>
    </xf>
    <xf numFmtId="0" fontId="1" fillId="0" borderId="2" xfId="0" applyFont="1" applyFill="1" applyBorder="1" applyAlignment="1">
      <alignment horizontal="right" vertical="center" readingOrder="2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right" vertical="center" readingOrder="2"/>
    </xf>
    <xf numFmtId="3" fontId="1" fillId="0" borderId="7" xfId="0" applyNumberFormat="1" applyFont="1" applyFill="1" applyBorder="1" applyAlignment="1">
      <alignment horizontal="center" vertical="center" readingOrder="2"/>
    </xf>
    <xf numFmtId="0" fontId="1" fillId="0" borderId="7" xfId="0" applyFont="1" applyFill="1" applyBorder="1" applyAlignment="1">
      <alignment horizontal="center" vertical="center" wrapText="1" readingOrder="2"/>
    </xf>
    <xf numFmtId="0" fontId="4" fillId="2" borderId="17" xfId="0" applyFont="1" applyFill="1" applyBorder="1" applyAlignment="1">
      <alignment horizontal="center" vertical="center" readingOrder="2"/>
    </xf>
    <xf numFmtId="0" fontId="4" fillId="2" borderId="18" xfId="0" applyFont="1" applyFill="1" applyBorder="1" applyAlignment="1">
      <alignment horizontal="center" vertical="center" readingOrder="2"/>
    </xf>
    <xf numFmtId="0" fontId="4" fillId="2" borderId="19" xfId="0" applyFont="1" applyFill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0" borderId="6" xfId="0" applyFont="1" applyBorder="1" applyAlignment="1">
      <alignment horizontal="center" vertical="center" textRotation="90" readingOrder="2"/>
    </xf>
    <xf numFmtId="0" fontId="3" fillId="0" borderId="8" xfId="0" applyFont="1" applyBorder="1" applyAlignment="1">
      <alignment horizontal="center" vertical="center" textRotation="90" readingOrder="2"/>
    </xf>
    <xf numFmtId="0" fontId="3" fillId="0" borderId="10" xfId="0" applyFont="1" applyBorder="1" applyAlignment="1">
      <alignment horizontal="center" vertical="center" readingOrder="2"/>
    </xf>
    <xf numFmtId="0" fontId="3" fillId="0" borderId="11" xfId="0" applyFont="1" applyBorder="1" applyAlignment="1">
      <alignment horizontal="center" vertical="center" readingOrder="2"/>
    </xf>
    <xf numFmtId="3" fontId="3" fillId="0" borderId="12" xfId="0" applyNumberFormat="1" applyFont="1" applyFill="1" applyBorder="1" applyAlignment="1">
      <alignment horizontal="center" vertical="center" wrapText="1" readingOrder="2"/>
    </xf>
    <xf numFmtId="3" fontId="3" fillId="0" borderId="13" xfId="0" applyNumberFormat="1" applyFont="1" applyFill="1" applyBorder="1" applyAlignment="1">
      <alignment horizontal="center" vertical="center" wrapText="1" readingOrder="2"/>
    </xf>
    <xf numFmtId="0" fontId="3" fillId="0" borderId="14" xfId="0" applyFont="1" applyBorder="1" applyAlignment="1">
      <alignment horizontal="center" vertical="center" readingOrder="2"/>
    </xf>
    <xf numFmtId="0" fontId="3" fillId="0" borderId="12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16" xfId="0" applyFont="1" applyBorder="1" applyAlignment="1">
      <alignment horizontal="center" vertical="center" wrapText="1" readingOrder="2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rightToLeft="1" tabSelected="1" zoomScale="90" zoomScaleNormal="90" workbookViewId="0">
      <pane ySplit="7" topLeftCell="A8" activePane="bottomLeft" state="frozen"/>
      <selection pane="bottomLeft" activeCell="H2" sqref="H2"/>
    </sheetView>
  </sheetViews>
  <sheetFormatPr defaultColWidth="9.140625" defaultRowHeight="22.5" x14ac:dyDescent="0.25"/>
  <cols>
    <col min="1" max="1" width="4.7109375" style="3" customWidth="1"/>
    <col min="2" max="2" width="28.5703125" style="14" customWidth="1"/>
    <col min="3" max="3" width="18.5703125" style="2" customWidth="1"/>
    <col min="4" max="4" width="14" style="19" customWidth="1"/>
    <col min="5" max="5" width="19.85546875" style="16" customWidth="1"/>
    <col min="6" max="6" width="14.7109375" style="2" customWidth="1"/>
    <col min="7" max="7" width="14.7109375" style="5" customWidth="1"/>
    <col min="8" max="8" width="14.7109375" style="2" customWidth="1"/>
    <col min="9" max="9" width="12.85546875" style="2" bestFit="1" customWidth="1"/>
    <col min="10" max="10" width="29.28515625" style="2" bestFit="1" customWidth="1"/>
    <col min="11" max="16384" width="9.140625" style="3"/>
  </cols>
  <sheetData>
    <row r="1" spans="1:10" s="7" customFormat="1" ht="21" x14ac:dyDescent="0.25">
      <c r="A1" s="6" t="s">
        <v>14</v>
      </c>
      <c r="B1" s="27"/>
      <c r="C1" s="8"/>
      <c r="D1" s="18"/>
      <c r="E1" s="15"/>
      <c r="F1" s="8"/>
      <c r="G1" s="9"/>
      <c r="H1" s="8"/>
      <c r="I1" s="8"/>
      <c r="J1" s="8"/>
    </row>
    <row r="2" spans="1:10" s="7" customFormat="1" ht="21" x14ac:dyDescent="0.25">
      <c r="A2" s="6" t="s">
        <v>34</v>
      </c>
      <c r="B2" s="27"/>
      <c r="C2" s="8"/>
      <c r="D2" s="18"/>
      <c r="E2" s="15"/>
      <c r="F2" s="8"/>
      <c r="G2" s="9"/>
      <c r="H2" s="8"/>
      <c r="I2" s="8"/>
      <c r="J2" s="8"/>
    </row>
    <row r="3" spans="1:10" s="7" customFormat="1" ht="21" x14ac:dyDescent="0.25">
      <c r="A3" s="6" t="s">
        <v>15</v>
      </c>
      <c r="B3" s="27"/>
      <c r="C3" s="8"/>
      <c r="D3" s="18"/>
      <c r="E3" s="15"/>
      <c r="F3" s="8"/>
      <c r="G3" s="9"/>
      <c r="H3" s="8"/>
      <c r="I3" s="8"/>
      <c r="J3" s="8"/>
    </row>
    <row r="4" spans="1:10" ht="42" x14ac:dyDescent="0.25">
      <c r="A4" s="37" t="s">
        <v>35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3.25" thickBot="1" x14ac:dyDescent="0.3">
      <c r="I5" s="3" t="s">
        <v>12</v>
      </c>
    </row>
    <row r="6" spans="1:10" ht="30" customHeight="1" thickTop="1" x14ac:dyDescent="0.25">
      <c r="A6" s="38" t="s">
        <v>0</v>
      </c>
      <c r="B6" s="40" t="s">
        <v>1</v>
      </c>
      <c r="C6" s="41"/>
      <c r="D6" s="49" t="s">
        <v>4</v>
      </c>
      <c r="E6" s="42" t="s">
        <v>5</v>
      </c>
      <c r="F6" s="40" t="s">
        <v>6</v>
      </c>
      <c r="G6" s="44"/>
      <c r="H6" s="41"/>
      <c r="I6" s="45" t="s">
        <v>10</v>
      </c>
      <c r="J6" s="47" t="s">
        <v>11</v>
      </c>
    </row>
    <row r="7" spans="1:10" ht="48.75" thickBot="1" x14ac:dyDescent="0.3">
      <c r="A7" s="39"/>
      <c r="B7" s="28" t="s">
        <v>2</v>
      </c>
      <c r="C7" s="1" t="s">
        <v>3</v>
      </c>
      <c r="D7" s="50"/>
      <c r="E7" s="43"/>
      <c r="F7" s="1" t="s">
        <v>7</v>
      </c>
      <c r="G7" s="4" t="s">
        <v>8</v>
      </c>
      <c r="H7" s="4" t="s">
        <v>9</v>
      </c>
      <c r="I7" s="46"/>
      <c r="J7" s="48"/>
    </row>
    <row r="8" spans="1:10" s="14" customFormat="1" ht="30" customHeight="1" thickTop="1" x14ac:dyDescent="0.25">
      <c r="A8" s="10">
        <v>1</v>
      </c>
      <c r="B8" s="29" t="s">
        <v>17</v>
      </c>
      <c r="C8" s="11">
        <v>14006417950</v>
      </c>
      <c r="D8" s="30">
        <v>1.9428280109222085E-2</v>
      </c>
      <c r="E8" s="21">
        <v>1019920</v>
      </c>
      <c r="F8" s="11">
        <v>99.8</v>
      </c>
      <c r="G8" s="22">
        <v>0.2</v>
      </c>
      <c r="H8" s="11">
        <f>F8+G8</f>
        <v>100</v>
      </c>
      <c r="I8" s="11">
        <v>1395</v>
      </c>
      <c r="J8" s="13" t="s">
        <v>32</v>
      </c>
    </row>
    <row r="9" spans="1:10" s="14" customFormat="1" ht="30" customHeight="1" x14ac:dyDescent="0.25">
      <c r="A9" s="10">
        <v>2</v>
      </c>
      <c r="B9" s="31" t="s">
        <v>16</v>
      </c>
      <c r="C9" s="12">
        <v>10320430282</v>
      </c>
      <c r="D9" s="30">
        <v>1.0686912475659522</v>
      </c>
      <c r="E9" s="32">
        <v>10125</v>
      </c>
      <c r="F9" s="12">
        <v>99.6</v>
      </c>
      <c r="G9" s="33">
        <v>0.3</v>
      </c>
      <c r="H9" s="12">
        <f>F9+G9</f>
        <v>99.899999999999991</v>
      </c>
      <c r="I9" s="11">
        <v>1395</v>
      </c>
      <c r="J9" s="13" t="s">
        <v>30</v>
      </c>
    </row>
    <row r="10" spans="1:10" s="14" customFormat="1" ht="30" customHeight="1" x14ac:dyDescent="0.25">
      <c r="A10" s="10">
        <v>3</v>
      </c>
      <c r="B10" s="29" t="s">
        <v>18</v>
      </c>
      <c r="C10" s="11">
        <v>10320840420</v>
      </c>
      <c r="D10" s="30">
        <v>0.44841481413202078</v>
      </c>
      <c r="E10" s="21">
        <v>335485</v>
      </c>
      <c r="F10" s="11">
        <v>70</v>
      </c>
      <c r="G10" s="22">
        <v>29.5</v>
      </c>
      <c r="H10" s="12">
        <f t="shared" ref="H10:H21" si="0">F10+G10</f>
        <v>99.5</v>
      </c>
      <c r="I10" s="11">
        <v>1391</v>
      </c>
      <c r="J10" s="13" t="s">
        <v>33</v>
      </c>
    </row>
    <row r="11" spans="1:10" s="14" customFormat="1" ht="30" customHeight="1" x14ac:dyDescent="0.25">
      <c r="A11" s="10">
        <v>4</v>
      </c>
      <c r="B11" s="29" t="s">
        <v>19</v>
      </c>
      <c r="C11" s="11">
        <v>14008873040</v>
      </c>
      <c r="D11" s="30">
        <v>0.15519948122739849</v>
      </c>
      <c r="E11" s="21">
        <v>100000</v>
      </c>
      <c r="F11" s="11">
        <v>0</v>
      </c>
      <c r="G11" s="22">
        <v>100</v>
      </c>
      <c r="H11" s="11">
        <f t="shared" si="0"/>
        <v>100</v>
      </c>
      <c r="I11" s="11">
        <v>1398</v>
      </c>
      <c r="J11" s="13" t="s">
        <v>32</v>
      </c>
    </row>
    <row r="12" spans="1:10" s="14" customFormat="1" ht="30" customHeight="1" x14ac:dyDescent="0.25">
      <c r="A12" s="10">
        <v>5</v>
      </c>
      <c r="B12" s="31" t="s">
        <v>20</v>
      </c>
      <c r="C12" s="11">
        <v>10101662883</v>
      </c>
      <c r="D12" s="30">
        <v>0.32984871580132918</v>
      </c>
      <c r="E12" s="21">
        <v>480882</v>
      </c>
      <c r="F12" s="11">
        <v>0</v>
      </c>
      <c r="G12" s="22">
        <v>100</v>
      </c>
      <c r="H12" s="12">
        <f t="shared" si="0"/>
        <v>100</v>
      </c>
      <c r="I12" s="11">
        <v>1396</v>
      </c>
      <c r="J12" s="13" t="s">
        <v>30</v>
      </c>
    </row>
    <row r="13" spans="1:10" s="14" customFormat="1" ht="30" customHeight="1" x14ac:dyDescent="0.25">
      <c r="A13" s="10">
        <v>6</v>
      </c>
      <c r="B13" s="29" t="s">
        <v>21</v>
      </c>
      <c r="C13" s="11">
        <v>14008970384</v>
      </c>
      <c r="D13" s="30">
        <v>0.11213386374196294</v>
      </c>
      <c r="E13" s="21">
        <v>100000</v>
      </c>
      <c r="F13" s="11">
        <v>0</v>
      </c>
      <c r="G13" s="22">
        <v>100</v>
      </c>
      <c r="H13" s="11">
        <f t="shared" si="0"/>
        <v>100</v>
      </c>
      <c r="I13" s="11">
        <v>1398</v>
      </c>
      <c r="J13" s="13" t="s">
        <v>32</v>
      </c>
    </row>
    <row r="14" spans="1:10" s="14" customFormat="1" ht="30" customHeight="1" x14ac:dyDescent="0.25">
      <c r="A14" s="10">
        <v>7</v>
      </c>
      <c r="B14" s="29" t="s">
        <v>22</v>
      </c>
      <c r="C14" s="11">
        <v>14011786440</v>
      </c>
      <c r="D14" s="20">
        <v>1</v>
      </c>
      <c r="E14" s="21">
        <v>1</v>
      </c>
      <c r="F14" s="11">
        <v>0</v>
      </c>
      <c r="G14" s="22">
        <v>100</v>
      </c>
      <c r="H14" s="12">
        <f t="shared" si="0"/>
        <v>100</v>
      </c>
      <c r="I14" s="11">
        <v>1401</v>
      </c>
      <c r="J14" s="13" t="s">
        <v>32</v>
      </c>
    </row>
    <row r="15" spans="1:10" s="14" customFormat="1" ht="30" customHeight="1" x14ac:dyDescent="0.25">
      <c r="A15" s="10">
        <v>8</v>
      </c>
      <c r="B15" s="31" t="s">
        <v>23</v>
      </c>
      <c r="C15" s="11">
        <v>14006657115</v>
      </c>
      <c r="D15" s="30">
        <v>0.12111324250387974</v>
      </c>
      <c r="E15" s="21">
        <v>538500</v>
      </c>
      <c r="F15" s="11">
        <v>0</v>
      </c>
      <c r="G15" s="22">
        <v>100</v>
      </c>
      <c r="H15" s="11">
        <f t="shared" si="0"/>
        <v>100</v>
      </c>
      <c r="I15" s="11">
        <v>1398</v>
      </c>
      <c r="J15" s="13" t="s">
        <v>31</v>
      </c>
    </row>
    <row r="16" spans="1:10" s="14" customFormat="1" ht="30" customHeight="1" x14ac:dyDescent="0.25">
      <c r="A16" s="10">
        <v>9</v>
      </c>
      <c r="B16" s="29" t="s">
        <v>26</v>
      </c>
      <c r="C16" s="11">
        <v>14006417999</v>
      </c>
      <c r="D16" s="30">
        <v>0.24782608695652175</v>
      </c>
      <c r="E16" s="21">
        <v>1</v>
      </c>
      <c r="F16" s="11">
        <v>0</v>
      </c>
      <c r="G16" s="22">
        <v>100</v>
      </c>
      <c r="H16" s="11">
        <f>F16+G16</f>
        <v>100</v>
      </c>
      <c r="I16" s="11">
        <v>1395</v>
      </c>
      <c r="J16" s="13" t="s">
        <v>32</v>
      </c>
    </row>
    <row r="17" spans="1:10" s="14" customFormat="1" ht="30" customHeight="1" x14ac:dyDescent="0.25">
      <c r="A17" s="10">
        <v>10</v>
      </c>
      <c r="B17" s="31" t="s">
        <v>29</v>
      </c>
      <c r="C17" s="11">
        <v>10320770130</v>
      </c>
      <c r="D17" s="30">
        <v>0.61936657948724105</v>
      </c>
      <c r="E17" s="21">
        <v>696171</v>
      </c>
      <c r="F17" s="11">
        <v>0</v>
      </c>
      <c r="G17" s="22">
        <v>99.999960000000002</v>
      </c>
      <c r="H17" s="12">
        <f>F17+G17</f>
        <v>99.999960000000002</v>
      </c>
      <c r="I17" s="11">
        <v>1395</v>
      </c>
      <c r="J17" s="13" t="s">
        <v>30</v>
      </c>
    </row>
    <row r="18" spans="1:10" s="14" customFormat="1" ht="30" customHeight="1" x14ac:dyDescent="0.25">
      <c r="A18" s="10">
        <v>11</v>
      </c>
      <c r="B18" s="31" t="s">
        <v>27</v>
      </c>
      <c r="C18" s="11">
        <v>14005432147</v>
      </c>
      <c r="D18" s="30">
        <v>0.7652167897955231</v>
      </c>
      <c r="E18" s="21">
        <v>1</v>
      </c>
      <c r="F18" s="11">
        <v>0</v>
      </c>
      <c r="G18" s="22">
        <v>99.9</v>
      </c>
      <c r="H18" s="12">
        <f>F18+G18</f>
        <v>99.9</v>
      </c>
      <c r="I18" s="11">
        <v>1395</v>
      </c>
      <c r="J18" s="13" t="s">
        <v>31</v>
      </c>
    </row>
    <row r="19" spans="1:10" s="14" customFormat="1" ht="30" customHeight="1" x14ac:dyDescent="0.25">
      <c r="A19" s="10">
        <v>12</v>
      </c>
      <c r="B19" s="29" t="s">
        <v>24</v>
      </c>
      <c r="C19" s="11">
        <v>10102134467</v>
      </c>
      <c r="D19" s="30">
        <v>-0.17666515015892517</v>
      </c>
      <c r="E19" s="21">
        <v>103591</v>
      </c>
      <c r="F19" s="11">
        <v>0</v>
      </c>
      <c r="G19" s="22">
        <v>99.5</v>
      </c>
      <c r="H19" s="11">
        <f t="shared" si="0"/>
        <v>99.5</v>
      </c>
      <c r="I19" s="11">
        <v>1398</v>
      </c>
      <c r="J19" s="13" t="s">
        <v>31</v>
      </c>
    </row>
    <row r="20" spans="1:10" s="14" customFormat="1" ht="30" customHeight="1" x14ac:dyDescent="0.25">
      <c r="A20" s="10">
        <v>13</v>
      </c>
      <c r="B20" s="31" t="s">
        <v>28</v>
      </c>
      <c r="C20" s="11">
        <v>10320199217</v>
      </c>
      <c r="D20" s="30">
        <v>0.18503408647914965</v>
      </c>
      <c r="E20" s="21">
        <v>8550143</v>
      </c>
      <c r="F20" s="11">
        <v>0</v>
      </c>
      <c r="G20" s="22">
        <v>82.34</v>
      </c>
      <c r="H20" s="11">
        <f>F20+G20</f>
        <v>82.34</v>
      </c>
      <c r="I20" s="11">
        <v>1395</v>
      </c>
      <c r="J20" s="13" t="s">
        <v>30</v>
      </c>
    </row>
    <row r="21" spans="1:10" s="14" customFormat="1" ht="30" customHeight="1" x14ac:dyDescent="0.25">
      <c r="A21" s="10">
        <v>14</v>
      </c>
      <c r="B21" s="29" t="s">
        <v>25</v>
      </c>
      <c r="C21" s="11">
        <v>14006016988</v>
      </c>
      <c r="D21" s="20"/>
      <c r="E21" s="21">
        <v>22050</v>
      </c>
      <c r="F21" s="11">
        <v>0</v>
      </c>
      <c r="G21" s="22">
        <v>64</v>
      </c>
      <c r="H21" s="12">
        <f t="shared" si="0"/>
        <v>64</v>
      </c>
      <c r="I21" s="11">
        <v>1398</v>
      </c>
      <c r="J21" s="13" t="s">
        <v>31</v>
      </c>
    </row>
    <row r="22" spans="1:10" ht="39.950000000000003" customHeight="1" thickBot="1" x14ac:dyDescent="0.3">
      <c r="A22" s="34" t="s">
        <v>13</v>
      </c>
      <c r="B22" s="35"/>
      <c r="C22" s="36"/>
      <c r="D22" s="23"/>
      <c r="E22" s="17">
        <f>SUM(E8:E21)</f>
        <v>11956870</v>
      </c>
      <c r="F22" s="24"/>
      <c r="G22" s="25"/>
      <c r="H22" s="24"/>
      <c r="I22" s="24"/>
      <c r="J22" s="26"/>
    </row>
    <row r="23" spans="1:10" ht="23.25" thickTop="1" x14ac:dyDescent="0.25"/>
  </sheetData>
  <mergeCells count="9">
    <mergeCell ref="A22:C22"/>
    <mergeCell ref="A4:J4"/>
    <mergeCell ref="A6:A7"/>
    <mergeCell ref="B6:C6"/>
    <mergeCell ref="E6:E7"/>
    <mergeCell ref="F6:H6"/>
    <mergeCell ref="I6:I7"/>
    <mergeCell ref="J6:J7"/>
    <mergeCell ref="D6:D7"/>
  </mergeCells>
  <printOptions horizontalCentered="1"/>
  <pageMargins left="0" right="0" top="0.19685039370078741" bottom="0.19685039370078741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14020930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تیموری، نازنین</dc:creator>
  <cp:lastModifiedBy>m.heidarzadeh</cp:lastModifiedBy>
  <cp:lastPrinted>2024-04-06T11:26:00Z</cp:lastPrinted>
  <dcterms:created xsi:type="dcterms:W3CDTF">2023-12-23T05:59:27Z</dcterms:created>
  <dcterms:modified xsi:type="dcterms:W3CDTF">2024-05-12T05:12:30Z</dcterms:modified>
</cp:coreProperties>
</file>