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1'!$B$1:$I$19</definedName>
  </definedNames>
  <calcPr fullCalcOnLoad="1"/>
</workbook>
</file>

<file path=xl/sharedStrings.xml><?xml version="1.0" encoding="utf-8"?>
<sst xmlns="http://schemas.openxmlformats.org/spreadsheetml/2006/main" count="52" uniqueCount="44">
  <si>
    <t>رديف</t>
  </si>
  <si>
    <t>جمع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</si>
  <si>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</si>
  <si>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</si>
  <si>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</si>
  <si>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</si>
  <si>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</si>
  <si>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</si>
  <si>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</si>
  <si>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>ارزش دفتری سهام متعلق به بانک</t>
  </si>
  <si>
    <t>تاريخ تملک سهام</t>
  </si>
  <si>
    <t xml:space="preserve"> گروه راهبران اقتصادي آرمان </t>
  </si>
  <si>
    <t>بانك بين المللي توسعه ونزوئلا (مستقر در ونزوئلا)</t>
  </si>
  <si>
    <t xml:space="preserve"> شرکت راهبران هدف آرمان</t>
  </si>
  <si>
    <t>شرکت صرافي توسعه صادرات</t>
  </si>
  <si>
    <t>بانك مشترك ايران و ونزوئلا (مستقر در ايران)</t>
  </si>
  <si>
    <t>شرکت تامين سرمايه تمدن</t>
  </si>
  <si>
    <t>صندوق پژوهش و فناوري غيردولتي توسعه صادرات و فناوري شريف</t>
  </si>
  <si>
    <t>J294640109</t>
  </si>
  <si>
    <t>-</t>
  </si>
  <si>
    <t>نام شركت/ شخص حقوقی</t>
  </si>
  <si>
    <t>(مبالغ به ميليون ريال)</t>
  </si>
  <si>
    <t>تاسيس</t>
  </si>
  <si>
    <t>شركت مديريت و توسعه فناوري اطلاعات آرمان</t>
  </si>
  <si>
    <t>خريد</t>
  </si>
  <si>
    <t xml:space="preserve">  توسعه صادرات ايران</t>
  </si>
  <si>
    <t>1386/08/12</t>
  </si>
  <si>
    <t>1386/09/29</t>
  </si>
  <si>
    <t>1398/12/28</t>
  </si>
  <si>
    <t>1383/04/16</t>
  </si>
  <si>
    <t>1388/12/26</t>
  </si>
  <si>
    <t>1390/10/11</t>
  </si>
  <si>
    <t>1389/07/19</t>
  </si>
  <si>
    <r>
      <t xml:space="preserve">نرخ بازدهی سرمايه </t>
    </r>
    <r>
      <rPr>
        <sz val="18"/>
        <color indexed="8"/>
        <rFont val="Wingdings"/>
        <family val="0"/>
      </rPr>
      <t>­</t>
    </r>
  </si>
  <si>
    <r>
      <t xml:space="preserve">توضيحات : </t>
    </r>
    <r>
      <rPr>
        <b/>
        <sz val="14"/>
        <color indexed="8"/>
        <rFont val="Wingdings"/>
        <family val="0"/>
      </rPr>
      <t>­</t>
    </r>
  </si>
  <si>
    <t xml:space="preserve">   پايان اسفند</t>
  </si>
  <si>
    <t>جدول وضعيت سرمايه گذاري بانك در سهام شركتها و ساير اشخاص حقوقی (بالای 20 درصد) در پايان اسفند ماه 1402</t>
  </si>
  <si>
    <t>11/2</t>
  </si>
  <si>
    <t>11/9</t>
  </si>
  <si>
    <t>-29/4</t>
  </si>
  <si>
    <t>24/6</t>
  </si>
  <si>
    <t>35/9</t>
  </si>
  <si>
    <t>26/0</t>
  </si>
  <si>
    <t>نرخ بازدهي سرمايه شركتهاي راهبران هدف آرمان و صرافي توسعه صادرات بر اساس صورتهاي مالي سال 1402 و مابقي شركتها بر اساس صورتهاي مالي سال 1401 محاسبه شده است.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</si>
</sst>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  <numFmt numFmtId="181" formatCode="#,##0_ ;[Red]\-#,##0\ "/>
    <numFmt numFmtId="182" formatCode="0.0"/>
  </numFmts>
  <fonts count="65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b/>
      <sz val="12"/>
      <name val="Koodak"/>
      <family val="0"/>
    </font>
    <font>
      <sz val="14"/>
      <name val="Koodak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sz val="11"/>
      <name val="Arial"/>
      <family val="2"/>
    </font>
    <font>
      <b/>
      <sz val="12"/>
      <name val="B Badr"/>
      <family val="0"/>
    </font>
    <font>
      <b/>
      <sz val="14"/>
      <color indexed="8"/>
      <name val="Koodak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b/>
      <sz val="20"/>
      <color indexed="8"/>
      <name val="Badr"/>
      <family val="0"/>
    </font>
    <font>
      <b/>
      <sz val="14"/>
      <color indexed="8"/>
      <name val="B Lotus"/>
      <family val="0"/>
    </font>
    <font>
      <b/>
      <sz val="14"/>
      <name val="B Lotus"/>
      <family val="0"/>
    </font>
    <font>
      <sz val="18"/>
      <color indexed="8"/>
      <name val="Wingdings"/>
      <family val="0"/>
    </font>
    <font>
      <b/>
      <sz val="14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55" applyFont="1" applyFill="1" applyAlignment="1">
      <alignment vertical="center"/>
      <protection/>
    </xf>
    <xf numFmtId="0" fontId="0" fillId="33" borderId="0" xfId="0" applyFill="1" applyAlignment="1">
      <alignment/>
    </xf>
    <xf numFmtId="0" fontId="4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center"/>
      <protection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 horizontal="right" vertical="center"/>
    </xf>
    <xf numFmtId="0" fontId="18" fillId="33" borderId="0" xfId="0" applyFont="1" applyFill="1" applyBorder="1" applyAlignment="1">
      <alignment horizontal="right" vertical="center" wrapText="1" readingOrder="2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readingOrder="2"/>
    </xf>
    <xf numFmtId="0" fontId="21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vertical="center"/>
    </xf>
    <xf numFmtId="3" fontId="14" fillId="35" borderId="11" xfId="55" applyNumberFormat="1" applyFont="1" applyFill="1" applyBorder="1" applyAlignment="1">
      <alignment vertical="center"/>
      <protection/>
    </xf>
    <xf numFmtId="3" fontId="14" fillId="35" borderId="12" xfId="55" applyNumberFormat="1" applyFont="1" applyFill="1" applyBorder="1" applyAlignment="1">
      <alignment horizontal="center" vertical="center"/>
      <protection/>
    </xf>
    <xf numFmtId="3" fontId="14" fillId="35" borderId="13" xfId="55" applyNumberFormat="1" applyFont="1" applyFill="1" applyBorder="1" applyAlignment="1">
      <alignment vertical="center"/>
      <protection/>
    </xf>
    <xf numFmtId="0" fontId="22" fillId="33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readingOrder="2"/>
    </xf>
    <xf numFmtId="0" fontId="26" fillId="36" borderId="15" xfId="0" applyFont="1" applyFill="1" applyBorder="1" applyAlignment="1">
      <alignment horizontal="right" vertical="center" wrapText="1"/>
    </xf>
    <xf numFmtId="0" fontId="26" fillId="34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readingOrder="2"/>
    </xf>
    <xf numFmtId="0" fontId="26" fillId="0" borderId="17" xfId="0" applyFont="1" applyBorder="1" applyAlignment="1">
      <alignment horizontal="right" vertical="center" wrapText="1"/>
    </xf>
    <xf numFmtId="0" fontId="26" fillId="34" borderId="18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right" vertical="center" wrapText="1"/>
    </xf>
    <xf numFmtId="0" fontId="25" fillId="33" borderId="0" xfId="55" applyFont="1" applyFill="1" applyAlignment="1">
      <alignment vertical="center"/>
      <protection/>
    </xf>
    <xf numFmtId="0" fontId="11" fillId="33" borderId="19" xfId="0" applyFont="1" applyFill="1" applyBorder="1" applyAlignment="1">
      <alignment horizontal="center" vertical="center" wrapText="1"/>
    </xf>
    <xf numFmtId="180" fontId="25" fillId="34" borderId="20" xfId="55" applyNumberFormat="1" applyFont="1" applyFill="1" applyBorder="1" applyAlignment="1">
      <alignment horizontal="center" vertical="center"/>
      <protection/>
    </xf>
    <xf numFmtId="0" fontId="26" fillId="0" borderId="21" xfId="0" applyFont="1" applyBorder="1" applyAlignment="1">
      <alignment horizontal="center" vertical="center"/>
    </xf>
    <xf numFmtId="180" fontId="25" fillId="34" borderId="22" xfId="55" applyNumberFormat="1" applyFont="1" applyFill="1" applyBorder="1" applyAlignment="1">
      <alignment horizontal="center" vertical="center"/>
      <protection/>
    </xf>
    <xf numFmtId="3" fontId="26" fillId="0" borderId="15" xfId="0" applyNumberFormat="1" applyFont="1" applyBorder="1" applyAlignment="1">
      <alignment horizontal="center" vertical="center" wrapText="1"/>
    </xf>
    <xf numFmtId="3" fontId="25" fillId="34" borderId="17" xfId="55" applyNumberFormat="1" applyFont="1" applyFill="1" applyBorder="1" applyAlignment="1">
      <alignment horizontal="center" vertical="center"/>
      <protection/>
    </xf>
    <xf numFmtId="3" fontId="26" fillId="0" borderId="17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3" fontId="25" fillId="34" borderId="12" xfId="55" applyNumberFormat="1" applyFont="1" applyFill="1" applyBorder="1" applyAlignment="1">
      <alignment horizontal="center" vertical="center"/>
      <protection/>
    </xf>
    <xf numFmtId="0" fontId="26" fillId="36" borderId="23" xfId="0" applyFont="1" applyFill="1" applyBorder="1" applyAlignment="1">
      <alignment horizontal="center" vertical="center"/>
    </xf>
    <xf numFmtId="49" fontId="25" fillId="34" borderId="15" xfId="55" applyNumberFormat="1" applyFont="1" applyFill="1" applyBorder="1" applyAlignment="1">
      <alignment horizontal="center" vertical="center"/>
      <protection/>
    </xf>
    <xf numFmtId="49" fontId="25" fillId="34" borderId="17" xfId="55" applyNumberFormat="1" applyFont="1" applyFill="1" applyBorder="1" applyAlignment="1">
      <alignment horizontal="center" vertical="center"/>
      <protection/>
    </xf>
    <xf numFmtId="49" fontId="25" fillId="34" borderId="21" xfId="55" applyNumberFormat="1" applyFont="1" applyFill="1" applyBorder="1" applyAlignment="1">
      <alignment horizontal="center" vertical="center"/>
      <protection/>
    </xf>
    <xf numFmtId="0" fontId="24" fillId="33" borderId="0" xfId="55" applyFont="1" applyFill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2" fontId="23" fillId="33" borderId="15" xfId="55" applyNumberFormat="1" applyFont="1" applyFill="1" applyBorder="1" applyAlignment="1">
      <alignment horizontal="center" vertical="center" wrapText="1"/>
      <protection/>
    </xf>
    <xf numFmtId="2" fontId="23" fillId="33" borderId="17" xfId="55" applyNumberFormat="1" applyFont="1" applyFill="1" applyBorder="1" applyAlignment="1">
      <alignment horizontal="center" vertical="center" wrapText="1"/>
      <protection/>
    </xf>
    <xf numFmtId="3" fontId="9" fillId="33" borderId="28" xfId="55" applyNumberFormat="1" applyFont="1" applyFill="1" applyBorder="1" applyAlignment="1">
      <alignment horizontal="center" vertical="center" textRotation="90"/>
      <protection/>
    </xf>
    <xf numFmtId="3" fontId="9" fillId="33" borderId="29" xfId="55" applyNumberFormat="1" applyFont="1" applyFill="1" applyBorder="1" applyAlignment="1">
      <alignment horizontal="center" vertical="center" textRotation="90"/>
      <protection/>
    </xf>
    <xf numFmtId="3" fontId="20" fillId="35" borderId="30" xfId="55" applyNumberFormat="1" applyFont="1" applyFill="1" applyBorder="1" applyAlignment="1">
      <alignment horizontal="center" vertical="center"/>
      <protection/>
    </xf>
    <xf numFmtId="3" fontId="20" fillId="35" borderId="31" xfId="55" applyNumberFormat="1" applyFont="1" applyFill="1" applyBorder="1" applyAlignment="1">
      <alignment horizontal="center" vertical="center"/>
      <protection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" fillId="34" borderId="34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0888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20888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20888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20888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208883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7429500" y="5505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7429500" y="5505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7429500" y="701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7429500" y="701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7429500" y="3990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7429500" y="3990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7429500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7429500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7429500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7429500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J32"/>
  <sheetViews>
    <sheetView tabSelected="1" zoomScaleSheetLayoutView="85" zoomScalePageLayoutView="0" workbookViewId="0" topLeftCell="E13">
      <selection activeCell="G19" sqref="G19:I19"/>
    </sheetView>
  </sheetViews>
  <sheetFormatPr defaultColWidth="9.140625" defaultRowHeight="12.75"/>
  <cols>
    <col min="1" max="1" width="6.8515625" style="2" customWidth="1"/>
    <col min="2" max="4" width="19.421875" style="1" customWidth="1"/>
    <col min="5" max="5" width="22.140625" style="1" customWidth="1"/>
    <col min="6" max="6" width="24.140625" style="1" customWidth="1"/>
    <col min="7" max="7" width="24.7109375" style="1" customWidth="1"/>
    <col min="8" max="8" width="62.7109375" style="1" bestFit="1" customWidth="1"/>
    <col min="9" max="9" width="13.8515625" style="1" customWidth="1"/>
    <col min="10" max="16384" width="9.140625" style="2" customWidth="1"/>
  </cols>
  <sheetData>
    <row r="1" spans="8:9" ht="27">
      <c r="H1" s="32" t="s">
        <v>25</v>
      </c>
      <c r="I1" s="16" t="s">
        <v>2</v>
      </c>
    </row>
    <row r="2" spans="7:9" ht="27">
      <c r="G2" s="3"/>
      <c r="H2" s="32" t="s">
        <v>35</v>
      </c>
      <c r="I2" s="16" t="s">
        <v>3</v>
      </c>
    </row>
    <row r="3" spans="7:9" ht="27">
      <c r="G3" s="4"/>
      <c r="H3" s="32">
        <v>1402</v>
      </c>
      <c r="I3" s="16" t="s">
        <v>4</v>
      </c>
    </row>
    <row r="4" spans="2:9" ht="41.25" customHeight="1">
      <c r="B4" s="46" t="s">
        <v>36</v>
      </c>
      <c r="C4" s="46"/>
      <c r="D4" s="46"/>
      <c r="E4" s="46"/>
      <c r="F4" s="46"/>
      <c r="G4" s="46"/>
      <c r="H4" s="46"/>
      <c r="I4" s="46"/>
    </row>
    <row r="5" spans="2:9" ht="33.75" customHeight="1" thickBot="1">
      <c r="B5" s="17" t="s">
        <v>21</v>
      </c>
      <c r="C5" s="5"/>
      <c r="D5" s="5"/>
      <c r="E5" s="5"/>
      <c r="F5" s="5"/>
      <c r="G5" s="6"/>
      <c r="H5" s="6"/>
      <c r="I5" s="7"/>
    </row>
    <row r="6" spans="2:9" ht="33" customHeight="1" thickTop="1">
      <c r="B6" s="49" t="s">
        <v>7</v>
      </c>
      <c r="C6" s="51" t="s">
        <v>10</v>
      </c>
      <c r="D6" s="47" t="s">
        <v>6</v>
      </c>
      <c r="E6" s="53" t="s">
        <v>9</v>
      </c>
      <c r="F6" s="53" t="s">
        <v>33</v>
      </c>
      <c r="G6" s="59" t="s">
        <v>8</v>
      </c>
      <c r="H6" s="60"/>
      <c r="I6" s="55" t="s">
        <v>0</v>
      </c>
    </row>
    <row r="7" spans="2:9" ht="37.5" customHeight="1" thickBot="1">
      <c r="B7" s="50"/>
      <c r="C7" s="52"/>
      <c r="D7" s="48"/>
      <c r="E7" s="54"/>
      <c r="F7" s="54"/>
      <c r="G7" s="33" t="s">
        <v>5</v>
      </c>
      <c r="H7" s="21" t="s">
        <v>20</v>
      </c>
      <c r="I7" s="56"/>
    </row>
    <row r="8" spans="2:9" ht="48" customHeight="1" thickTop="1">
      <c r="B8" s="42" t="s">
        <v>22</v>
      </c>
      <c r="C8" s="22" t="s">
        <v>26</v>
      </c>
      <c r="D8" s="22">
        <v>100</v>
      </c>
      <c r="E8" s="37">
        <v>2200000</v>
      </c>
      <c r="F8" s="43" t="s">
        <v>37</v>
      </c>
      <c r="G8" s="23">
        <v>10103477823</v>
      </c>
      <c r="H8" s="24" t="s">
        <v>11</v>
      </c>
      <c r="I8" s="25">
        <v>1</v>
      </c>
    </row>
    <row r="9" spans="2:9" ht="39.75" customHeight="1">
      <c r="B9" s="34" t="s">
        <v>22</v>
      </c>
      <c r="C9" s="36" t="s">
        <v>27</v>
      </c>
      <c r="D9" s="26">
        <v>100</v>
      </c>
      <c r="E9" s="38">
        <v>0</v>
      </c>
      <c r="F9" s="44" t="s">
        <v>19</v>
      </c>
      <c r="G9" s="27" t="s">
        <v>18</v>
      </c>
      <c r="H9" s="28" t="s">
        <v>12</v>
      </c>
      <c r="I9" s="29">
        <v>2</v>
      </c>
    </row>
    <row r="10" spans="2:9" ht="39.75" customHeight="1">
      <c r="B10" s="34" t="s">
        <v>24</v>
      </c>
      <c r="C10" s="36" t="s">
        <v>28</v>
      </c>
      <c r="D10" s="30">
        <v>100</v>
      </c>
      <c r="E10" s="39">
        <v>685471</v>
      </c>
      <c r="F10" s="44" t="s">
        <v>39</v>
      </c>
      <c r="G10" s="30">
        <v>10103765484</v>
      </c>
      <c r="H10" s="31" t="s">
        <v>23</v>
      </c>
      <c r="I10" s="29">
        <v>3</v>
      </c>
    </row>
    <row r="11" spans="2:9" ht="39.75" customHeight="1">
      <c r="B11" s="34" t="s">
        <v>24</v>
      </c>
      <c r="C11" s="36" t="s">
        <v>28</v>
      </c>
      <c r="D11" s="30">
        <v>100</v>
      </c>
      <c r="E11" s="39">
        <v>438243</v>
      </c>
      <c r="F11" s="44" t="s">
        <v>37</v>
      </c>
      <c r="G11" s="30">
        <v>10320744748</v>
      </c>
      <c r="H11" s="31" t="s">
        <v>13</v>
      </c>
      <c r="I11" s="29">
        <v>4</v>
      </c>
    </row>
    <row r="12" spans="2:9" ht="39.75" customHeight="1">
      <c r="B12" s="34" t="s">
        <v>22</v>
      </c>
      <c r="C12" s="36" t="s">
        <v>29</v>
      </c>
      <c r="D12" s="30">
        <v>74.74</v>
      </c>
      <c r="E12" s="39">
        <v>64184</v>
      </c>
      <c r="F12" s="44" t="s">
        <v>38</v>
      </c>
      <c r="G12" s="27">
        <v>10102682305</v>
      </c>
      <c r="H12" s="31" t="s">
        <v>14</v>
      </c>
      <c r="I12" s="29">
        <v>5</v>
      </c>
    </row>
    <row r="13" spans="2:9" ht="39.75" customHeight="1">
      <c r="B13" s="34" t="s">
        <v>22</v>
      </c>
      <c r="C13" s="36" t="s">
        <v>30</v>
      </c>
      <c r="D13" s="30">
        <v>50</v>
      </c>
      <c r="E13" s="39">
        <v>2825326</v>
      </c>
      <c r="F13" s="44" t="s">
        <v>40</v>
      </c>
      <c r="G13" s="27">
        <v>10320162713</v>
      </c>
      <c r="H13" s="28" t="s">
        <v>15</v>
      </c>
      <c r="I13" s="29">
        <v>6</v>
      </c>
    </row>
    <row r="14" spans="2:9" ht="39.75" customHeight="1">
      <c r="B14" s="34" t="s">
        <v>22</v>
      </c>
      <c r="C14" s="36" t="s">
        <v>31</v>
      </c>
      <c r="D14" s="26">
        <v>25</v>
      </c>
      <c r="E14" s="39">
        <v>991250</v>
      </c>
      <c r="F14" s="44" t="s">
        <v>41</v>
      </c>
      <c r="G14" s="27">
        <v>10320741707</v>
      </c>
      <c r="H14" s="31" t="s">
        <v>16</v>
      </c>
      <c r="I14" s="29">
        <v>7</v>
      </c>
    </row>
    <row r="15" spans="2:9" ht="39.75" customHeight="1" thickBot="1">
      <c r="B15" s="34" t="s">
        <v>22</v>
      </c>
      <c r="C15" s="36" t="s">
        <v>32</v>
      </c>
      <c r="D15" s="35">
        <v>20</v>
      </c>
      <c r="E15" s="40">
        <v>375300</v>
      </c>
      <c r="F15" s="45" t="s">
        <v>42</v>
      </c>
      <c r="G15" s="27">
        <v>10320464505</v>
      </c>
      <c r="H15" s="28" t="s">
        <v>17</v>
      </c>
      <c r="I15" s="29">
        <v>8</v>
      </c>
    </row>
    <row r="16" spans="2:10" ht="42" customHeight="1" thickBot="1" thickTop="1">
      <c r="B16" s="20"/>
      <c r="C16" s="18"/>
      <c r="D16" s="19"/>
      <c r="E16" s="41">
        <f>SUM(E8:E15)</f>
        <v>7579774</v>
      </c>
      <c r="F16" s="19"/>
      <c r="G16" s="57" t="s">
        <v>1</v>
      </c>
      <c r="H16" s="57"/>
      <c r="I16" s="58"/>
      <c r="J16" s="8"/>
    </row>
    <row r="17" spans="2:10" s="10" customFormat="1" ht="27" customHeight="1" thickTop="1">
      <c r="B17" s="63" t="s">
        <v>43</v>
      </c>
      <c r="C17" s="63"/>
      <c r="D17" s="63"/>
      <c r="E17" s="63"/>
      <c r="F17" s="63"/>
      <c r="G17" s="63"/>
      <c r="H17" s="63"/>
      <c r="I17" s="9" t="s">
        <v>34</v>
      </c>
      <c r="J17" s="8"/>
    </row>
    <row r="18" spans="2:9" s="11" customFormat="1" ht="27" customHeight="1">
      <c r="B18" s="12"/>
      <c r="C18" s="12"/>
      <c r="D18" s="12"/>
      <c r="E18" s="15"/>
      <c r="F18" s="15"/>
      <c r="H18" s="61"/>
      <c r="I18" s="61"/>
    </row>
    <row r="19" spans="2:10" s="11" customFormat="1" ht="25.5" customHeight="1">
      <c r="B19" s="13"/>
      <c r="C19" s="13"/>
      <c r="D19" s="13"/>
      <c r="E19" s="14"/>
      <c r="F19" s="14"/>
      <c r="G19" s="61"/>
      <c r="H19" s="61"/>
      <c r="I19" s="61"/>
      <c r="J19" s="2"/>
    </row>
    <row r="20" spans="2:9" ht="26.25">
      <c r="B20" s="2"/>
      <c r="C20" s="2"/>
      <c r="D20" s="2"/>
      <c r="E20" s="2"/>
      <c r="F20" s="2"/>
      <c r="G20" s="62"/>
      <c r="H20" s="62"/>
      <c r="I20" s="6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</sheetData>
  <sheetProtection/>
  <mergeCells count="13">
    <mergeCell ref="G16:I16"/>
    <mergeCell ref="G6:H6"/>
    <mergeCell ref="H18:I18"/>
    <mergeCell ref="G20:I20"/>
    <mergeCell ref="G19:I19"/>
    <mergeCell ref="B17:H17"/>
    <mergeCell ref="E6:E7"/>
    <mergeCell ref="B4:I4"/>
    <mergeCell ref="D6:D7"/>
    <mergeCell ref="B6:B7"/>
    <mergeCell ref="C6:C7"/>
    <mergeCell ref="F6:F7"/>
    <mergeCell ref="I6:I7"/>
  </mergeCells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m.heidarzadeh</cp:lastModifiedBy>
  <cp:lastPrinted>2023-12-18T10:18:31Z</cp:lastPrinted>
  <dcterms:created xsi:type="dcterms:W3CDTF">2011-03-08T05:40:52Z</dcterms:created>
  <dcterms:modified xsi:type="dcterms:W3CDTF">2024-05-11T05:51:45Z</dcterms:modified>
  <cp:category/>
  <cp:version/>
  <cp:contentType/>
  <cp:contentStatus/>
</cp:coreProperties>
</file>