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my d\13-بالای 20 درصد\پاسخهای دریافتی از بانکها\جداول اسفند\ok\منتشر نشده\"/>
    </mc:Choice>
  </mc:AlternateContent>
  <xr:revisionPtr revIDLastSave="0" documentId="13_ncr:1_{19619522-4BA6-4EFC-A706-2226904A22BD}" xr6:coauthVersionLast="47" xr6:coauthVersionMax="47" xr10:uidLastSave="{00000000-0000-0000-0000-000000000000}"/>
  <bookViews>
    <workbookView xWindow="1200" yWindow="900" windowWidth="19200" windowHeight="10620" xr2:uid="{00000000-000D-0000-FFFF-FFFF00000000}"/>
  </bookViews>
  <sheets>
    <sheet name="جدول 1" sheetId="4" r:id="rId1"/>
  </sheets>
  <definedNames>
    <definedName name="_xlnm.Print_Area" localSheetId="0">'جدول 1'!$B$1:$M$37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4" l="1"/>
  <c r="B9" i="4"/>
  <c r="B19" i="4"/>
  <c r="B17" i="4" l="1"/>
  <c r="B18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16" i="4"/>
  <c r="B15" i="4"/>
  <c r="B14" i="4"/>
  <c r="B11" i="4"/>
  <c r="B10" i="4"/>
  <c r="G34" i="4" l="1"/>
</calcChain>
</file>

<file path=xl/sharedStrings.xml><?xml version="1.0" encoding="utf-8"?>
<sst xmlns="http://schemas.openxmlformats.org/spreadsheetml/2006/main" count="158" uniqueCount="99">
  <si>
    <t>رديف</t>
  </si>
  <si>
    <t>جمع</t>
  </si>
  <si>
    <t>(مبالغ  به ميليون ريال)</t>
  </si>
  <si>
    <t>نام بانک:</t>
  </si>
  <si>
    <t>شناسه  ملي</t>
  </si>
  <si>
    <t xml:space="preserve">درصد سهام متعلق به بانک </t>
  </si>
  <si>
    <t>نحوه تملک سهام</t>
  </si>
  <si>
    <t>مشخصات شرکت / شخص حقوقی</t>
  </si>
  <si>
    <t>ارزش دفتری سهام متعلق به بانک</t>
  </si>
  <si>
    <t>تاريخ تملک سهام</t>
  </si>
  <si>
    <t>نام شركت/شخص حقوقی</t>
  </si>
  <si>
    <t>برآورد ارزش روز سهام متعلق به بانک</t>
  </si>
  <si>
    <t>نرخ بازدهی سرمايه (سود خالص شرکت/حقوق صاحبان سهام شرکت)بر اساس آخرین صورت های مالی حسابرسی شده</t>
  </si>
  <si>
    <t>تاریخ تهیه:</t>
  </si>
  <si>
    <t xml:space="preserve"> کارگزاری بانک آینده</t>
  </si>
  <si>
    <t>تجارت الکترونیک ارتباط فردا</t>
  </si>
  <si>
    <t>ارزش آفرینان آینده</t>
  </si>
  <si>
    <t>صندوق سرمایه گذاری گسترش فردای ایرانیان</t>
  </si>
  <si>
    <t>صندوق سرمایه گذاری تجربه ایرانیان</t>
  </si>
  <si>
    <t xml:space="preserve"> آترینا نگین آسمان</t>
  </si>
  <si>
    <t>صرافی آینده</t>
  </si>
  <si>
    <t>توسعه بین الملل ایران مال</t>
  </si>
  <si>
    <t>توسعه عمران فردا گستر</t>
  </si>
  <si>
    <t xml:space="preserve"> ارزش آفرینان سیراف</t>
  </si>
  <si>
    <t xml:space="preserve"> ستاره تابناک هشتم توس</t>
  </si>
  <si>
    <t xml:space="preserve">  توسعه تجارت نگین بینالود</t>
  </si>
  <si>
    <t xml:space="preserve">  سفیر امواج آریا</t>
  </si>
  <si>
    <t xml:space="preserve">  گروه مدیریت و سرمایه ساتیا</t>
  </si>
  <si>
    <t xml:space="preserve">  توسعه کسب و کار هیراد</t>
  </si>
  <si>
    <t xml:space="preserve">  نیک پردازش زنگان</t>
  </si>
  <si>
    <t xml:space="preserve">  ابنیه سفیر پارسیان کیش </t>
  </si>
  <si>
    <t>مدیریت سرمایه ارزش آفرین دانا</t>
  </si>
  <si>
    <t xml:space="preserve">سرمایه گذاری گروه مالی و اقتصادی آینده </t>
  </si>
  <si>
    <t>بازرگانی همراه عرشیا پارسیان</t>
  </si>
  <si>
    <t>مدیریت سرمایه آسای دانا</t>
  </si>
  <si>
    <t xml:space="preserve">آرین پردیس دنا </t>
  </si>
  <si>
    <t>توسعه ساختمانی سامان</t>
  </si>
  <si>
    <t>راسا راه استوار</t>
  </si>
  <si>
    <t>صندوق سرمایه گذاری اختصاصی بازارگردانی نهایت نگر</t>
  </si>
  <si>
    <t>10760335630</t>
  </si>
  <si>
    <t>10320496534</t>
  </si>
  <si>
    <t>10320889065</t>
  </si>
  <si>
    <t>10320665380</t>
  </si>
  <si>
    <t>10320593747</t>
  </si>
  <si>
    <t>14003014654</t>
  </si>
  <si>
    <t>14009682524</t>
  </si>
  <si>
    <t>10102801995</t>
  </si>
  <si>
    <t>10103650761</t>
  </si>
  <si>
    <t>14006490207</t>
  </si>
  <si>
    <t>10380595780</t>
  </si>
  <si>
    <t>10103582625</t>
  </si>
  <si>
    <t>10320149609</t>
  </si>
  <si>
    <t>14007128004</t>
  </si>
  <si>
    <t>14006184148</t>
  </si>
  <si>
    <t>14006543562</t>
  </si>
  <si>
    <t>10980204728</t>
  </si>
  <si>
    <t>14005786478</t>
  </si>
  <si>
    <t>14005933591</t>
  </si>
  <si>
    <t>10104025434</t>
  </si>
  <si>
    <t>14005965618</t>
  </si>
  <si>
    <t>10320669916</t>
  </si>
  <si>
    <t>10103421202</t>
  </si>
  <si>
    <t>14007128724</t>
  </si>
  <si>
    <t>14009043212</t>
  </si>
  <si>
    <t xml:space="preserve"> 1394/02/24</t>
  </si>
  <si>
    <t>1399/04/31</t>
  </si>
  <si>
    <t>1394/02/24</t>
  </si>
  <si>
    <t>1390/07/10</t>
  </si>
  <si>
    <t>1390/04/15</t>
  </si>
  <si>
    <t>1396/08/20</t>
  </si>
  <si>
    <t xml:space="preserve"> 1399/10/08</t>
  </si>
  <si>
    <t>1398/09/02</t>
  </si>
  <si>
    <t>1397/11/08</t>
  </si>
  <si>
    <t>1397/12/14</t>
  </si>
  <si>
    <t>1398/04/24</t>
  </si>
  <si>
    <t>1398/02/08</t>
  </si>
  <si>
    <t>1398/01/05</t>
  </si>
  <si>
    <t>1398/07/13</t>
  </si>
  <si>
    <t>1400/08/25</t>
  </si>
  <si>
    <t>1402/04/14</t>
  </si>
  <si>
    <t>ادغام</t>
  </si>
  <si>
    <t>ادغام/تملیک</t>
  </si>
  <si>
    <t>تأسیس</t>
  </si>
  <si>
    <t>خرید</t>
  </si>
  <si>
    <t>تملیک</t>
  </si>
  <si>
    <t>1402/09/30</t>
  </si>
  <si>
    <t xml:space="preserve"> 1402/09/30</t>
  </si>
  <si>
    <t>1402/06/31</t>
  </si>
  <si>
    <t>1402/12/29</t>
  </si>
  <si>
    <t>1401/12/29</t>
  </si>
  <si>
    <t>1400/12/29</t>
  </si>
  <si>
    <t>1401/06/31</t>
  </si>
  <si>
    <t>جمع حقوق مالکانه</t>
  </si>
  <si>
    <t>سود/ زیان خالص</t>
  </si>
  <si>
    <t>آینده</t>
  </si>
  <si>
    <t>خرداد ماه 1403</t>
  </si>
  <si>
    <t>جدول وضعيت سرمايه گذاري بانك .... در سهام شركتها و ساير اشخاص حقوقی (بالای 20 درصد) در پايان اسفند ماه 1402</t>
  </si>
  <si>
    <t>آخرین صورت‌های مالی حسابرسی شده شرکت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</si>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</sst>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164" formatCode="_-* #,##0.00_-;_-* #,##0.00\-;_-* &quot;-&quot;??_-;_-@_-"/>
    <numFmt numFmtId="165" formatCode="_-* #,##0_-;_-* #,##0\-;_-* &quot;-&quot;??_-;_-@_-"/>
    <numFmt numFmtId="166" formatCode="#,##0.0"/>
    <numFmt numFmtId="167" formatCode="0.0%"/>
    <numFmt numFmtId="168" formatCode="\ #,##0;[Red]\(#,##0\)"/>
  </numFmts>
  <fonts count="32" x14ac:knownFonts="1">
    <font>
      <sz val="10"/>
      <name val="Arial"/>
      <charset val="178"/>
    </font>
    <font>
      <sz val="10"/>
      <name val="Arial"/>
      <family val="2"/>
    </font>
    <font>
      <sz val="11"/>
      <color indexed="8"/>
      <name val="Badr"/>
      <charset val="178"/>
    </font>
    <font>
      <sz val="11"/>
      <name val="Koodak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4"/>
      <color indexed="8"/>
      <name val="Koodak"/>
      <charset val="178"/>
    </font>
    <font>
      <sz val="11"/>
      <color indexed="8"/>
      <name val="B Nazanin"/>
      <charset val="178"/>
    </font>
    <font>
      <b/>
      <sz val="14"/>
      <name val="B Nazanin"/>
      <charset val="178"/>
    </font>
    <font>
      <sz val="10"/>
      <color indexed="8"/>
      <name val="B Nazanin"/>
      <charset val="178"/>
    </font>
    <font>
      <sz val="14"/>
      <name val="B Nazanin"/>
      <charset val="178"/>
    </font>
    <font>
      <b/>
      <sz val="16"/>
      <name val="B Nazanin"/>
      <charset val="178"/>
    </font>
    <font>
      <sz val="18"/>
      <name val="B Nazanin"/>
      <charset val="178"/>
    </font>
    <font>
      <sz val="18"/>
      <color indexed="8"/>
      <name val="B Nazanin"/>
      <charset val="178"/>
    </font>
    <font>
      <b/>
      <sz val="18"/>
      <name val="B Nazanin"/>
      <charset val="178"/>
    </font>
    <font>
      <b/>
      <sz val="14"/>
      <color indexed="8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2"/>
      <color indexed="8"/>
      <name val="B Nazanin"/>
      <charset val="178"/>
    </font>
    <font>
      <sz val="26"/>
      <color indexed="8"/>
      <name val="B Nazanin"/>
      <charset val="178"/>
    </font>
    <font>
      <sz val="11"/>
      <name val="B Nazanin"/>
      <charset val="178"/>
    </font>
    <font>
      <b/>
      <sz val="20"/>
      <color indexed="8"/>
      <name val="B Nazanin"/>
      <charset val="178"/>
    </font>
    <font>
      <b/>
      <sz val="11"/>
      <name val="B Nazanin"/>
      <charset val="178"/>
    </font>
    <font>
      <sz val="10"/>
      <name val="Arial"/>
      <family val="2"/>
    </font>
    <font>
      <sz val="15"/>
      <name val="B Nazanin"/>
      <charset val="178"/>
    </font>
    <font>
      <sz val="15"/>
      <color indexed="8"/>
      <name val="B Nazanin"/>
      <charset val="178"/>
    </font>
    <font>
      <b/>
      <sz val="14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b/>
      <sz val="12"/>
      <color indexed="8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9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1" fontId="1" fillId="0" borderId="0" applyFont="0" applyFill="0" applyBorder="0" applyAlignment="0" applyProtection="0"/>
    <xf numFmtId="9" fontId="25" fillId="0" borderId="0" applyFont="0" applyFill="0" applyBorder="0" applyAlignment="0" applyProtection="0"/>
  </cellStyleXfs>
  <cellXfs count="113">
    <xf numFmtId="0" fontId="0" fillId="0" borderId="0" xfId="0"/>
    <xf numFmtId="0" fontId="2" fillId="2" borderId="0" xfId="2" applyFont="1" applyFill="1" applyAlignment="1">
      <alignment vertical="center"/>
    </xf>
    <xf numFmtId="0" fontId="0" fillId="2" borderId="0" xfId="0" applyFill="1"/>
    <xf numFmtId="49" fontId="4" fillId="3" borderId="0" xfId="0" applyNumberFormat="1" applyFont="1" applyFill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0" borderId="0" xfId="0" applyFont="1" applyAlignment="1">
      <alignment vertical="center"/>
    </xf>
    <xf numFmtId="0" fontId="8" fillId="2" borderId="0" xfId="2" applyFont="1" applyFill="1" applyAlignment="1">
      <alignment vertical="center"/>
    </xf>
    <xf numFmtId="0" fontId="9" fillId="2" borderId="0" xfId="0" applyFont="1" applyFill="1" applyAlignment="1">
      <alignment horizontal="right"/>
    </xf>
    <xf numFmtId="0" fontId="10" fillId="2" borderId="0" xfId="2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right" vertical="center"/>
    </xf>
    <xf numFmtId="0" fontId="19" fillId="2" borderId="0" xfId="2" applyFont="1" applyFill="1" applyAlignment="1">
      <alignment vertical="center"/>
    </xf>
    <xf numFmtId="0" fontId="16" fillId="3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readingOrder="2"/>
    </xf>
    <xf numFmtId="0" fontId="22" fillId="2" borderId="0" xfId="0" applyFont="1" applyFill="1"/>
    <xf numFmtId="0" fontId="17" fillId="2" borderId="0" xfId="0" applyFont="1" applyFill="1" applyAlignment="1">
      <alignment horizontal="right" vertical="center" wrapText="1" readingOrder="2"/>
    </xf>
    <xf numFmtId="0" fontId="11" fillId="2" borderId="0" xfId="0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11" fillId="0" borderId="0" xfId="1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Alignment="1">
      <alignment vertical="center"/>
    </xf>
    <xf numFmtId="3" fontId="0" fillId="2" borderId="0" xfId="0" applyNumberFormat="1" applyFill="1"/>
    <xf numFmtId="3" fontId="5" fillId="2" borderId="0" xfId="0" applyNumberFormat="1" applyFont="1" applyFill="1"/>
    <xf numFmtId="3" fontId="6" fillId="2" borderId="0" xfId="0" applyNumberFormat="1" applyFont="1" applyFill="1"/>
    <xf numFmtId="3" fontId="9" fillId="0" borderId="0" xfId="1" applyNumberFormat="1" applyFont="1" applyFill="1" applyAlignment="1">
      <alignment horizontal="center" vertical="center"/>
    </xf>
    <xf numFmtId="3" fontId="24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9" fillId="2" borderId="0" xfId="0" applyFont="1" applyFill="1" applyAlignment="1">
      <alignment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3" fontId="20" fillId="4" borderId="27" xfId="2" applyNumberFormat="1" applyFont="1" applyFill="1" applyBorder="1" applyAlignment="1">
      <alignment vertical="center"/>
    </xf>
    <xf numFmtId="3" fontId="20" fillId="4" borderId="28" xfId="2" applyNumberFormat="1" applyFont="1" applyFill="1" applyBorder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8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 readingOrder="2"/>
    </xf>
    <xf numFmtId="0" fontId="0" fillId="2" borderId="0" xfId="0" applyFill="1" applyAlignment="1">
      <alignment horizontal="center"/>
    </xf>
    <xf numFmtId="0" fontId="2" fillId="2" borderId="0" xfId="2" applyFont="1" applyFill="1" applyAlignment="1">
      <alignment horizontal="center" vertical="center"/>
    </xf>
    <xf numFmtId="3" fontId="20" fillId="4" borderId="31" xfId="2" applyNumberFormat="1" applyFont="1" applyFill="1" applyBorder="1" applyAlignment="1">
      <alignment vertical="center"/>
    </xf>
    <xf numFmtId="0" fontId="20" fillId="4" borderId="31" xfId="2" applyFont="1" applyFill="1" applyBorder="1" applyAlignment="1">
      <alignment vertical="center"/>
    </xf>
    <xf numFmtId="9" fontId="16" fillId="0" borderId="24" xfId="2" applyNumberFormat="1" applyFont="1" applyBorder="1" applyAlignment="1">
      <alignment horizontal="center" vertical="center"/>
    </xf>
    <xf numFmtId="9" fontId="16" fillId="0" borderId="20" xfId="2" applyNumberFormat="1" applyFont="1" applyBorder="1" applyAlignment="1">
      <alignment horizontal="center" vertical="center"/>
    </xf>
    <xf numFmtId="9" fontId="28" fillId="0" borderId="20" xfId="2" applyNumberFormat="1" applyFont="1" applyBorder="1" applyAlignment="1">
      <alignment horizontal="center" vertical="center"/>
    </xf>
    <xf numFmtId="168" fontId="29" fillId="0" borderId="3" xfId="4" applyNumberFormat="1" applyFont="1" applyFill="1" applyBorder="1" applyAlignment="1">
      <alignment horizontal="center" vertical="center"/>
    </xf>
    <xf numFmtId="168" fontId="14" fillId="0" borderId="3" xfId="4" applyNumberFormat="1" applyFont="1" applyFill="1" applyBorder="1" applyAlignment="1">
      <alignment horizontal="center" vertical="center"/>
    </xf>
    <xf numFmtId="168" fontId="14" fillId="0" borderId="32" xfId="4" applyNumberFormat="1" applyFont="1" applyFill="1" applyBorder="1" applyAlignment="1">
      <alignment horizontal="center" vertical="center"/>
    </xf>
    <xf numFmtId="168" fontId="29" fillId="0" borderId="32" xfId="4" applyNumberFormat="1" applyFont="1" applyFill="1" applyBorder="1" applyAlignment="1">
      <alignment horizontal="center" vertical="center"/>
    </xf>
    <xf numFmtId="0" fontId="16" fillId="0" borderId="5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/>
    </xf>
    <xf numFmtId="0" fontId="27" fillId="0" borderId="3" xfId="2" applyFont="1" applyBorder="1" applyAlignment="1">
      <alignment horizontal="center" vertical="center"/>
    </xf>
    <xf numFmtId="0" fontId="16" fillId="0" borderId="7" xfId="2" applyFont="1" applyBorder="1" applyAlignment="1">
      <alignment horizontal="center" vertical="center"/>
    </xf>
    <xf numFmtId="2" fontId="16" fillId="0" borderId="7" xfId="2" applyNumberFormat="1" applyFont="1" applyBorder="1" applyAlignment="1">
      <alignment horizontal="center" vertical="center"/>
    </xf>
    <xf numFmtId="166" fontId="27" fillId="0" borderId="7" xfId="2" applyNumberFormat="1" applyFont="1" applyBorder="1" applyAlignment="1">
      <alignment horizontal="center" vertical="center"/>
    </xf>
    <xf numFmtId="166" fontId="27" fillId="0" borderId="5" xfId="2" applyNumberFormat="1" applyFont="1" applyBorder="1" applyAlignment="1">
      <alignment horizontal="center" vertical="center"/>
    </xf>
    <xf numFmtId="3" fontId="27" fillId="0" borderId="3" xfId="2" applyNumberFormat="1" applyFont="1" applyBorder="1" applyAlignment="1">
      <alignment horizontal="center" vertical="center"/>
    </xf>
    <xf numFmtId="166" fontId="27" fillId="0" borderId="33" xfId="2" applyNumberFormat="1" applyFont="1" applyBorder="1" applyAlignment="1">
      <alignment horizontal="center" vertical="center"/>
    </xf>
    <xf numFmtId="3" fontId="27" fillId="0" borderId="34" xfId="2" applyNumberFormat="1" applyFont="1" applyBorder="1" applyAlignment="1">
      <alignment horizontal="center" vertical="center"/>
    </xf>
    <xf numFmtId="3" fontId="27" fillId="0" borderId="32" xfId="2" applyNumberFormat="1" applyFont="1" applyBorder="1" applyAlignment="1">
      <alignment horizontal="center" vertical="center"/>
    </xf>
    <xf numFmtId="166" fontId="27" fillId="0" borderId="9" xfId="2" applyNumberFormat="1" applyFont="1" applyBorder="1" applyAlignment="1">
      <alignment horizontal="center" vertical="center"/>
    </xf>
    <xf numFmtId="168" fontId="30" fillId="0" borderId="3" xfId="4" applyNumberFormat="1" applyFont="1" applyFill="1" applyBorder="1" applyAlignment="1">
      <alignment horizontal="center" vertical="center"/>
    </xf>
    <xf numFmtId="167" fontId="28" fillId="0" borderId="20" xfId="2" applyNumberFormat="1" applyFont="1" applyBorder="1" applyAlignment="1">
      <alignment horizontal="center" vertical="center"/>
    </xf>
    <xf numFmtId="9" fontId="9" fillId="0" borderId="20" xfId="2" applyNumberFormat="1" applyFont="1" applyBorder="1" applyAlignment="1">
      <alignment horizontal="center" vertical="center"/>
    </xf>
    <xf numFmtId="3" fontId="16" fillId="0" borderId="5" xfId="2" applyNumberFormat="1" applyFont="1" applyBorder="1" applyAlignment="1">
      <alignment horizontal="center" vertical="center"/>
    </xf>
    <xf numFmtId="3" fontId="31" fillId="5" borderId="28" xfId="2" applyNumberFormat="1" applyFont="1" applyFill="1" applyBorder="1" applyAlignment="1">
      <alignment horizontal="center" vertical="center"/>
    </xf>
    <xf numFmtId="3" fontId="16" fillId="0" borderId="7" xfId="2" applyNumberFormat="1" applyFont="1" applyBorder="1" applyAlignment="1">
      <alignment horizontal="center" vertical="center"/>
    </xf>
    <xf numFmtId="0" fontId="16" fillId="0" borderId="33" xfId="2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27" fillId="0" borderId="4" xfId="2" applyFont="1" applyBorder="1" applyAlignment="1">
      <alignment horizontal="center" vertical="center"/>
    </xf>
    <xf numFmtId="3" fontId="16" fillId="0" borderId="5" xfId="2" applyNumberFormat="1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3" fillId="2" borderId="0" xfId="2" applyFont="1" applyFill="1" applyAlignment="1">
      <alignment horizontal="center"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2" fontId="14" fillId="2" borderId="14" xfId="2" applyNumberFormat="1" applyFont="1" applyFill="1" applyBorder="1" applyAlignment="1">
      <alignment horizontal="center" vertical="center" wrapText="1"/>
    </xf>
    <xf numFmtId="2" fontId="14" fillId="2" borderId="20" xfId="2" applyNumberFormat="1" applyFont="1" applyFill="1" applyBorder="1" applyAlignment="1">
      <alignment horizontal="center" vertical="center" wrapText="1"/>
    </xf>
    <xf numFmtId="2" fontId="14" fillId="2" borderId="22" xfId="2" applyNumberFormat="1" applyFont="1" applyFill="1" applyBorder="1" applyAlignment="1">
      <alignment horizontal="center" vertical="center" wrapText="1"/>
    </xf>
    <xf numFmtId="3" fontId="16" fillId="2" borderId="19" xfId="2" applyNumberFormat="1" applyFont="1" applyFill="1" applyBorder="1" applyAlignment="1">
      <alignment horizontal="center" vertical="center" textRotation="90"/>
    </xf>
    <xf numFmtId="3" fontId="16" fillId="2" borderId="21" xfId="2" applyNumberFormat="1" applyFont="1" applyFill="1" applyBorder="1" applyAlignment="1">
      <alignment horizontal="center" vertical="center" textRotation="90"/>
    </xf>
    <xf numFmtId="3" fontId="16" fillId="2" borderId="23" xfId="2" applyNumberFormat="1" applyFont="1" applyFill="1" applyBorder="1" applyAlignment="1">
      <alignment horizontal="center" vertical="center" textRotation="90"/>
    </xf>
    <xf numFmtId="0" fontId="14" fillId="0" borderId="1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2" fontId="14" fillId="0" borderId="15" xfId="2" applyNumberFormat="1" applyFont="1" applyBorder="1" applyAlignment="1">
      <alignment horizontal="center" vertical="center" wrapText="1"/>
    </xf>
    <xf numFmtId="2" fontId="14" fillId="0" borderId="6" xfId="2" applyNumberFormat="1" applyFont="1" applyBorder="1" applyAlignment="1">
      <alignment horizontal="center" vertical="center" wrapText="1"/>
    </xf>
    <xf numFmtId="2" fontId="14" fillId="0" borderId="8" xfId="2" applyNumberFormat="1" applyFont="1" applyBorder="1" applyAlignment="1">
      <alignment horizontal="center" vertical="center" wrapText="1"/>
    </xf>
    <xf numFmtId="3" fontId="21" fillId="4" borderId="29" xfId="2" applyNumberFormat="1" applyFont="1" applyFill="1" applyBorder="1" applyAlignment="1">
      <alignment horizontal="center" vertical="center"/>
    </xf>
    <xf numFmtId="3" fontId="21" fillId="4" borderId="30" xfId="2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wrapText="1"/>
    </xf>
    <xf numFmtId="0" fontId="7" fillId="0" borderId="0" xfId="0" applyFont="1" applyAlignment="1">
      <alignment horizontal="center" vertical="center"/>
    </xf>
    <xf numFmtId="0" fontId="17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wrapText="1"/>
    </xf>
  </cellXfs>
  <cellStyles count="5">
    <cellStyle name="Comma" xfId="1" builtinId="3"/>
    <cellStyle name="Comma 3 3 2" xfId="3" xr:uid="{04214D32-46C9-452E-8A74-8F14BD4F5986}"/>
    <cellStyle name="Normal" xfId="0" builtinId="0"/>
    <cellStyle name="Normal_توسعه" xfId="2" xr:uid="{00000000-0005-0000-0000-000002000000}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0</xdr:row>
      <xdr:rowOff>0</xdr:rowOff>
    </xdr:from>
    <xdr:to>
      <xdr:col>25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18DDF620-9B8A-41D2-991A-C0B50D1C419C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25</xdr:col>
      <xdr:colOff>0</xdr:colOff>
      <xdr:row>0</xdr:row>
      <xdr:rowOff>0</xdr:rowOff>
    </xdr:from>
    <xdr:to>
      <xdr:col>25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3CB9BC8A-0C09-43B4-952D-80BCE168F93D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25</xdr:col>
      <xdr:colOff>0</xdr:colOff>
      <xdr:row>0</xdr:row>
      <xdr:rowOff>0</xdr:rowOff>
    </xdr:from>
    <xdr:to>
      <xdr:col>25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4CB18ABC-9A7F-4591-BF41-C9907433E292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25</xdr:col>
      <xdr:colOff>0</xdr:colOff>
      <xdr:row>0</xdr:row>
      <xdr:rowOff>0</xdr:rowOff>
    </xdr:from>
    <xdr:to>
      <xdr:col>25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74762C61-1895-4176-A563-5F4EDAEDDFB4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25</xdr:col>
      <xdr:colOff>0</xdr:colOff>
      <xdr:row>0</xdr:row>
      <xdr:rowOff>0</xdr:rowOff>
    </xdr:from>
    <xdr:to>
      <xdr:col>25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C70A461-0050-4BC9-BD1C-E8332D28DEF2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104775</xdr:colOff>
      <xdr:row>33</xdr:row>
      <xdr:rowOff>228600</xdr:rowOff>
    </xdr:to>
    <xdr:sp macro="" textlink="">
      <xdr:nvSpPr>
        <xdr:cNvPr id="5829" name="Text Box 14">
          <a:extLst>
            <a:ext uri="{FF2B5EF4-FFF2-40B4-BE49-F238E27FC236}">
              <a16:creationId xmlns:a16="http://schemas.microsoft.com/office/drawing/2014/main" id="{61A732CA-7671-4F4C-8356-32A63F81923E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104775</xdr:colOff>
      <xdr:row>33</xdr:row>
      <xdr:rowOff>228600</xdr:rowOff>
    </xdr:to>
    <xdr:sp macro="" textlink="">
      <xdr:nvSpPr>
        <xdr:cNvPr id="5830" name="Text Box 23">
          <a:extLst>
            <a:ext uri="{FF2B5EF4-FFF2-40B4-BE49-F238E27FC236}">
              <a16:creationId xmlns:a16="http://schemas.microsoft.com/office/drawing/2014/main" id="{DACCD298-3537-432D-882A-D05DD3604D16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104775</xdr:colOff>
      <xdr:row>33</xdr:row>
      <xdr:rowOff>228600</xdr:rowOff>
    </xdr:to>
    <xdr:sp macro="" textlink="">
      <xdr:nvSpPr>
        <xdr:cNvPr id="5831" name="Text Box 28">
          <a:extLst>
            <a:ext uri="{FF2B5EF4-FFF2-40B4-BE49-F238E27FC236}">
              <a16:creationId xmlns:a16="http://schemas.microsoft.com/office/drawing/2014/main" id="{CCE72B86-20F9-4725-BAAA-3C2C4140AFB4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104775</xdr:colOff>
      <xdr:row>33</xdr:row>
      <xdr:rowOff>228600</xdr:rowOff>
    </xdr:to>
    <xdr:sp macro="" textlink="">
      <xdr:nvSpPr>
        <xdr:cNvPr id="5832" name="Text Box 29">
          <a:extLst>
            <a:ext uri="{FF2B5EF4-FFF2-40B4-BE49-F238E27FC236}">
              <a16:creationId xmlns:a16="http://schemas.microsoft.com/office/drawing/2014/main" id="{A8793994-63F3-4301-8201-3CF840014F57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104775</xdr:colOff>
      <xdr:row>10</xdr:row>
      <xdr:rowOff>228600</xdr:rowOff>
    </xdr:to>
    <xdr:sp macro="" textlink="">
      <xdr:nvSpPr>
        <xdr:cNvPr id="5833" name="Text Box 40">
          <a:extLst>
            <a:ext uri="{FF2B5EF4-FFF2-40B4-BE49-F238E27FC236}">
              <a16:creationId xmlns:a16="http://schemas.microsoft.com/office/drawing/2014/main" id="{51CAB9DB-1DE9-478A-B3EF-7F3B3CCC7DC0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100263</xdr:colOff>
      <xdr:row>11</xdr:row>
      <xdr:rowOff>200526</xdr:rowOff>
    </xdr:from>
    <xdr:to>
      <xdr:col>13</xdr:col>
      <xdr:colOff>205038</xdr:colOff>
      <xdr:row>11</xdr:row>
      <xdr:rowOff>429126</xdr:rowOff>
    </xdr:to>
    <xdr:sp macro="" textlink="">
      <xdr:nvSpPr>
        <xdr:cNvPr id="5834" name="Text Box 41">
          <a:extLst>
            <a:ext uri="{FF2B5EF4-FFF2-40B4-BE49-F238E27FC236}">
              <a16:creationId xmlns:a16="http://schemas.microsoft.com/office/drawing/2014/main" id="{3AD0AE20-E2FB-4110-AE48-AC04636AA9AD}"/>
            </a:ext>
          </a:extLst>
        </xdr:cNvPr>
        <xdr:cNvSpPr txBox="1">
          <a:spLocks noChangeArrowheads="1"/>
        </xdr:cNvSpPr>
      </xdr:nvSpPr>
      <xdr:spPr bwMode="auto">
        <a:xfrm>
          <a:off x="21439605" y="5715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104775</xdr:colOff>
      <xdr:row>33</xdr:row>
      <xdr:rowOff>228600</xdr:rowOff>
    </xdr:to>
    <xdr:sp macro="" textlink="">
      <xdr:nvSpPr>
        <xdr:cNvPr id="5835" name="Text Box 42">
          <a:extLst>
            <a:ext uri="{FF2B5EF4-FFF2-40B4-BE49-F238E27FC236}">
              <a16:creationId xmlns:a16="http://schemas.microsoft.com/office/drawing/2014/main" id="{D58DC627-BA49-4069-8A4C-808BA715763A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104775</xdr:colOff>
      <xdr:row>33</xdr:row>
      <xdr:rowOff>228600</xdr:rowOff>
    </xdr:to>
    <xdr:sp macro="" textlink="">
      <xdr:nvSpPr>
        <xdr:cNvPr id="5836" name="Text Box 43">
          <a:extLst>
            <a:ext uri="{FF2B5EF4-FFF2-40B4-BE49-F238E27FC236}">
              <a16:creationId xmlns:a16="http://schemas.microsoft.com/office/drawing/2014/main" id="{4D4B2648-5952-4C07-915F-0EA0AD03FC7F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104775</xdr:colOff>
      <xdr:row>33</xdr:row>
      <xdr:rowOff>228600</xdr:rowOff>
    </xdr:to>
    <xdr:sp macro="" textlink="">
      <xdr:nvSpPr>
        <xdr:cNvPr id="5837" name="Text Box 44">
          <a:extLst>
            <a:ext uri="{FF2B5EF4-FFF2-40B4-BE49-F238E27FC236}">
              <a16:creationId xmlns:a16="http://schemas.microsoft.com/office/drawing/2014/main" id="{24587733-79EC-4FAA-B17C-55E33A84E89D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33</xdr:row>
      <xdr:rowOff>0</xdr:rowOff>
    </xdr:from>
    <xdr:to>
      <xdr:col>10</xdr:col>
      <xdr:colOff>104775</xdr:colOff>
      <xdr:row>33</xdr:row>
      <xdr:rowOff>228600</xdr:rowOff>
    </xdr:to>
    <xdr:sp macro="" textlink="">
      <xdr:nvSpPr>
        <xdr:cNvPr id="5838" name="Text Box 45">
          <a:extLst>
            <a:ext uri="{FF2B5EF4-FFF2-40B4-BE49-F238E27FC236}">
              <a16:creationId xmlns:a16="http://schemas.microsoft.com/office/drawing/2014/main" id="{9F2D1312-A1DA-4F7F-B313-C6ECE342B1B9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32</xdr:row>
      <xdr:rowOff>0</xdr:rowOff>
    </xdr:from>
    <xdr:to>
      <xdr:col>10</xdr:col>
      <xdr:colOff>104775</xdr:colOff>
      <xdr:row>32</xdr:row>
      <xdr:rowOff>228600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55F0CD7D-584F-4FB7-9FB9-DDF84A8CB887}"/>
            </a:ext>
          </a:extLst>
        </xdr:cNvPr>
        <xdr:cNvSpPr txBox="1">
          <a:spLocks noChangeArrowheads="1"/>
        </xdr:cNvSpPr>
      </xdr:nvSpPr>
      <xdr:spPr bwMode="auto">
        <a:xfrm>
          <a:off x="15897225" y="172974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32</xdr:row>
      <xdr:rowOff>0</xdr:rowOff>
    </xdr:from>
    <xdr:to>
      <xdr:col>10</xdr:col>
      <xdr:colOff>104775</xdr:colOff>
      <xdr:row>32</xdr:row>
      <xdr:rowOff>228600</xdr:rowOff>
    </xdr:to>
    <xdr:sp macro="" textlink="">
      <xdr:nvSpPr>
        <xdr:cNvPr id="16" name="Text Box 23">
          <a:extLst>
            <a:ext uri="{FF2B5EF4-FFF2-40B4-BE49-F238E27FC236}">
              <a16:creationId xmlns:a16="http://schemas.microsoft.com/office/drawing/2014/main" id="{FAF70876-5535-4E8C-A36A-D229B9AB67F1}"/>
            </a:ext>
          </a:extLst>
        </xdr:cNvPr>
        <xdr:cNvSpPr txBox="1">
          <a:spLocks noChangeArrowheads="1"/>
        </xdr:cNvSpPr>
      </xdr:nvSpPr>
      <xdr:spPr bwMode="auto">
        <a:xfrm>
          <a:off x="15897225" y="172974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104775</xdr:colOff>
      <xdr:row>27</xdr:row>
      <xdr:rowOff>228600</xdr:rowOff>
    </xdr:to>
    <xdr:sp macro="" textlink="">
      <xdr:nvSpPr>
        <xdr:cNvPr id="17" name="Text Box 40">
          <a:extLst>
            <a:ext uri="{FF2B5EF4-FFF2-40B4-BE49-F238E27FC236}">
              <a16:creationId xmlns:a16="http://schemas.microsoft.com/office/drawing/2014/main" id="{5CCB7737-843C-471C-B88E-DC1A91F3B8F6}"/>
            </a:ext>
          </a:extLst>
        </xdr:cNvPr>
        <xdr:cNvSpPr txBox="1">
          <a:spLocks noChangeArrowheads="1"/>
        </xdr:cNvSpPr>
      </xdr:nvSpPr>
      <xdr:spPr bwMode="auto">
        <a:xfrm>
          <a:off x="15897225" y="147732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104775</xdr:colOff>
      <xdr:row>27</xdr:row>
      <xdr:rowOff>228600</xdr:rowOff>
    </xdr:to>
    <xdr:sp macro="" textlink="">
      <xdr:nvSpPr>
        <xdr:cNvPr id="18" name="Text Box 41">
          <a:extLst>
            <a:ext uri="{FF2B5EF4-FFF2-40B4-BE49-F238E27FC236}">
              <a16:creationId xmlns:a16="http://schemas.microsoft.com/office/drawing/2014/main" id="{6681AF6F-CD2F-4402-BF72-0229497FCC42}"/>
            </a:ext>
          </a:extLst>
        </xdr:cNvPr>
        <xdr:cNvSpPr txBox="1">
          <a:spLocks noChangeArrowheads="1"/>
        </xdr:cNvSpPr>
      </xdr:nvSpPr>
      <xdr:spPr bwMode="auto">
        <a:xfrm>
          <a:off x="15897225" y="147732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30</xdr:row>
      <xdr:rowOff>0</xdr:rowOff>
    </xdr:from>
    <xdr:to>
      <xdr:col>10</xdr:col>
      <xdr:colOff>104775</xdr:colOff>
      <xdr:row>30</xdr:row>
      <xdr:rowOff>228600</xdr:rowOff>
    </xdr:to>
    <xdr:sp macro="" textlink="">
      <xdr:nvSpPr>
        <xdr:cNvPr id="19" name="Text Box 42">
          <a:extLst>
            <a:ext uri="{FF2B5EF4-FFF2-40B4-BE49-F238E27FC236}">
              <a16:creationId xmlns:a16="http://schemas.microsoft.com/office/drawing/2014/main" id="{58D3EF88-99FB-4300-BA73-72317F8E18D2}"/>
            </a:ext>
          </a:extLst>
        </xdr:cNvPr>
        <xdr:cNvSpPr txBox="1">
          <a:spLocks noChangeArrowheads="1"/>
        </xdr:cNvSpPr>
      </xdr:nvSpPr>
      <xdr:spPr bwMode="auto">
        <a:xfrm>
          <a:off x="15897225" y="162877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30</xdr:row>
      <xdr:rowOff>0</xdr:rowOff>
    </xdr:from>
    <xdr:to>
      <xdr:col>10</xdr:col>
      <xdr:colOff>104775</xdr:colOff>
      <xdr:row>30</xdr:row>
      <xdr:rowOff>228600</xdr:rowOff>
    </xdr:to>
    <xdr:sp macro="" textlink="">
      <xdr:nvSpPr>
        <xdr:cNvPr id="20" name="Text Box 43">
          <a:extLst>
            <a:ext uri="{FF2B5EF4-FFF2-40B4-BE49-F238E27FC236}">
              <a16:creationId xmlns:a16="http://schemas.microsoft.com/office/drawing/2014/main" id="{7AFE54CF-6128-4568-A352-913F150377AC}"/>
            </a:ext>
          </a:extLst>
        </xdr:cNvPr>
        <xdr:cNvSpPr txBox="1">
          <a:spLocks noChangeArrowheads="1"/>
        </xdr:cNvSpPr>
      </xdr:nvSpPr>
      <xdr:spPr bwMode="auto">
        <a:xfrm>
          <a:off x="15897225" y="162877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104775</xdr:colOff>
      <xdr:row>31</xdr:row>
      <xdr:rowOff>228600</xdr:rowOff>
    </xdr:to>
    <xdr:sp macro="" textlink="">
      <xdr:nvSpPr>
        <xdr:cNvPr id="21" name="Text Box 44">
          <a:extLst>
            <a:ext uri="{FF2B5EF4-FFF2-40B4-BE49-F238E27FC236}">
              <a16:creationId xmlns:a16="http://schemas.microsoft.com/office/drawing/2014/main" id="{39D59473-7585-4B8A-8ACC-7CB51EAC9970}"/>
            </a:ext>
          </a:extLst>
        </xdr:cNvPr>
        <xdr:cNvSpPr txBox="1">
          <a:spLocks noChangeArrowheads="1"/>
        </xdr:cNvSpPr>
      </xdr:nvSpPr>
      <xdr:spPr bwMode="auto">
        <a:xfrm>
          <a:off x="15897225" y="167925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104775</xdr:colOff>
      <xdr:row>31</xdr:row>
      <xdr:rowOff>228600</xdr:rowOff>
    </xdr:to>
    <xdr:sp macro="" textlink="">
      <xdr:nvSpPr>
        <xdr:cNvPr id="22" name="Text Box 45">
          <a:extLst>
            <a:ext uri="{FF2B5EF4-FFF2-40B4-BE49-F238E27FC236}">
              <a16:creationId xmlns:a16="http://schemas.microsoft.com/office/drawing/2014/main" id="{2207B34D-9894-4D03-B082-47D73DA18B56}"/>
            </a:ext>
          </a:extLst>
        </xdr:cNvPr>
        <xdr:cNvSpPr txBox="1">
          <a:spLocks noChangeArrowheads="1"/>
        </xdr:cNvSpPr>
      </xdr:nvSpPr>
      <xdr:spPr bwMode="auto">
        <a:xfrm>
          <a:off x="15897225" y="167925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S131"/>
  <sheetViews>
    <sheetView tabSelected="1" topLeftCell="E7" zoomScale="77" zoomScaleNormal="77" zoomScaleSheetLayoutView="57" workbookViewId="0">
      <selection activeCell="L40" sqref="L40"/>
    </sheetView>
  </sheetViews>
  <sheetFormatPr defaultRowHeight="21.75" x14ac:dyDescent="0.2"/>
  <cols>
    <col min="1" max="1" width="6.85546875" style="2" customWidth="1"/>
    <col min="2" max="2" width="31" style="1" customWidth="1"/>
    <col min="3" max="3" width="20.140625" style="1" bestFit="1" customWidth="1"/>
    <col min="4" max="4" width="21.28515625" style="1" bestFit="1" customWidth="1"/>
    <col min="5" max="5" width="34" style="1" customWidth="1"/>
    <col min="6" max="6" width="29.42578125" style="47" customWidth="1"/>
    <col min="7" max="7" width="27.28515625" style="1" customWidth="1"/>
    <col min="8" max="8" width="19.42578125" style="1" bestFit="1" customWidth="1"/>
    <col min="9" max="9" width="19.85546875" style="1" bestFit="1" customWidth="1"/>
    <col min="10" max="10" width="19.7109375" style="1" customWidth="1"/>
    <col min="11" max="11" width="15.7109375" style="1" bestFit="1" customWidth="1"/>
    <col min="12" max="12" width="49.28515625" style="1" bestFit="1" customWidth="1"/>
    <col min="13" max="13" width="12" style="1" customWidth="1"/>
    <col min="14" max="14" width="9.140625" style="2"/>
    <col min="15" max="17" width="16.42578125" style="22" bestFit="1" customWidth="1"/>
    <col min="18" max="18" width="17.5703125" style="29" bestFit="1" customWidth="1"/>
    <col min="19" max="16384" width="9.140625" style="2"/>
  </cols>
  <sheetData>
    <row r="1" spans="2:19" ht="24" x14ac:dyDescent="0.6">
      <c r="B1" s="7"/>
      <c r="C1" s="7"/>
      <c r="D1" s="7"/>
      <c r="E1" s="7"/>
      <c r="F1" s="42"/>
      <c r="G1" s="7"/>
      <c r="H1" s="7"/>
      <c r="I1" s="7"/>
      <c r="J1" s="7"/>
      <c r="K1" s="7"/>
      <c r="L1" s="7" t="s">
        <v>94</v>
      </c>
      <c r="M1" s="8" t="s">
        <v>3</v>
      </c>
    </row>
    <row r="2" spans="2:19" ht="24" x14ac:dyDescent="0.6">
      <c r="B2" s="7"/>
      <c r="C2" s="7"/>
      <c r="D2" s="7"/>
      <c r="E2" s="7"/>
      <c r="F2" s="42"/>
      <c r="G2" s="7"/>
      <c r="H2" s="7"/>
      <c r="I2" s="7"/>
      <c r="J2" s="7"/>
      <c r="K2" s="7"/>
      <c r="L2" s="7" t="s">
        <v>95</v>
      </c>
      <c r="M2" s="8" t="s">
        <v>13</v>
      </c>
    </row>
    <row r="3" spans="2:19" ht="24" x14ac:dyDescent="0.2">
      <c r="B3" s="7"/>
      <c r="C3" s="7"/>
      <c r="D3" s="7"/>
      <c r="E3" s="7"/>
      <c r="F3" s="42"/>
      <c r="G3" s="7"/>
      <c r="H3" s="7"/>
      <c r="I3" s="7"/>
      <c r="J3" s="7"/>
      <c r="K3" s="9"/>
      <c r="L3" s="9"/>
      <c r="M3" s="41"/>
    </row>
    <row r="4" spans="2:19" ht="52.5" customHeight="1" x14ac:dyDescent="0.2">
      <c r="B4" s="88" t="s">
        <v>96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</row>
    <row r="5" spans="2:19" ht="43.5" customHeight="1" thickBot="1" x14ac:dyDescent="0.25">
      <c r="B5" s="36" t="s">
        <v>2</v>
      </c>
      <c r="C5" s="36"/>
      <c r="D5" s="36"/>
      <c r="E5" s="36"/>
      <c r="F5" s="10"/>
      <c r="G5" s="10"/>
      <c r="H5" s="10"/>
      <c r="I5" s="10"/>
      <c r="J5" s="10"/>
      <c r="K5" s="11"/>
      <c r="L5" s="41"/>
      <c r="M5" s="12"/>
    </row>
    <row r="6" spans="2:19" ht="46.5" customHeight="1" x14ac:dyDescent="0.2">
      <c r="B6" s="92" t="s">
        <v>12</v>
      </c>
      <c r="C6" s="101" t="s">
        <v>93</v>
      </c>
      <c r="D6" s="101" t="s">
        <v>92</v>
      </c>
      <c r="E6" s="98" t="s">
        <v>97</v>
      </c>
      <c r="F6" s="85" t="s">
        <v>11</v>
      </c>
      <c r="G6" s="85" t="s">
        <v>8</v>
      </c>
      <c r="H6" s="85" t="s">
        <v>6</v>
      </c>
      <c r="I6" s="85" t="s">
        <v>9</v>
      </c>
      <c r="J6" s="89" t="s">
        <v>5</v>
      </c>
      <c r="K6" s="106" t="s">
        <v>7</v>
      </c>
      <c r="L6" s="107"/>
      <c r="M6" s="95" t="s">
        <v>0</v>
      </c>
    </row>
    <row r="7" spans="2:19" ht="27" customHeight="1" x14ac:dyDescent="0.2">
      <c r="B7" s="93"/>
      <c r="C7" s="102"/>
      <c r="D7" s="102"/>
      <c r="E7" s="99"/>
      <c r="F7" s="86"/>
      <c r="G7" s="86"/>
      <c r="H7" s="86"/>
      <c r="I7" s="86"/>
      <c r="J7" s="90"/>
      <c r="K7" s="111" t="s">
        <v>4</v>
      </c>
      <c r="L7" s="108" t="s">
        <v>10</v>
      </c>
      <c r="M7" s="96"/>
    </row>
    <row r="8" spans="2:19" ht="66.75" customHeight="1" thickBot="1" x14ac:dyDescent="0.25">
      <c r="B8" s="94"/>
      <c r="C8" s="103"/>
      <c r="D8" s="103"/>
      <c r="E8" s="100"/>
      <c r="F8" s="87"/>
      <c r="G8" s="87"/>
      <c r="H8" s="87"/>
      <c r="I8" s="87"/>
      <c r="J8" s="91"/>
      <c r="K8" s="112"/>
      <c r="L8" s="109"/>
      <c r="M8" s="97"/>
      <c r="O8" s="26"/>
      <c r="P8" s="26"/>
      <c r="Q8" s="32"/>
      <c r="R8" s="32"/>
      <c r="S8" s="32"/>
    </row>
    <row r="9" spans="2:19" ht="48" customHeight="1" thickTop="1" x14ac:dyDescent="0.2">
      <c r="B9" s="50">
        <f t="shared" ref="B9:B16" si="0">C9/D9</f>
        <v>0.18266757163365771</v>
      </c>
      <c r="C9" s="54">
        <v>785331</v>
      </c>
      <c r="D9" s="53">
        <v>4299236</v>
      </c>
      <c r="E9" s="81" t="s">
        <v>86</v>
      </c>
      <c r="F9" s="80">
        <v>16813642</v>
      </c>
      <c r="G9" s="70">
        <v>1418798.0161329999</v>
      </c>
      <c r="H9" s="71" t="s">
        <v>80</v>
      </c>
      <c r="I9" s="68" t="s">
        <v>64</v>
      </c>
      <c r="J9" s="66">
        <v>99.99</v>
      </c>
      <c r="K9" s="63" t="s">
        <v>39</v>
      </c>
      <c r="L9" s="60" t="s">
        <v>14</v>
      </c>
      <c r="M9" s="37">
        <v>1</v>
      </c>
      <c r="P9" s="28"/>
      <c r="Q9" s="33"/>
      <c r="R9" s="33"/>
      <c r="S9" s="34"/>
    </row>
    <row r="10" spans="2:19" ht="39.950000000000003" customHeight="1" x14ac:dyDescent="0.2">
      <c r="B10" s="50">
        <f t="shared" si="0"/>
        <v>0.13921664464822131</v>
      </c>
      <c r="C10" s="54">
        <v>1181191</v>
      </c>
      <c r="D10" s="53">
        <v>8484553</v>
      </c>
      <c r="E10" s="57" t="s">
        <v>87</v>
      </c>
      <c r="F10" s="84">
        <v>52998516</v>
      </c>
      <c r="G10" s="70">
        <v>5231040.6485099997</v>
      </c>
      <c r="H10" s="69" t="s">
        <v>81</v>
      </c>
      <c r="I10" s="69" t="s">
        <v>65</v>
      </c>
      <c r="J10" s="66">
        <v>93</v>
      </c>
      <c r="K10" s="64" t="s">
        <v>40</v>
      </c>
      <c r="L10" s="61" t="s">
        <v>15</v>
      </c>
      <c r="M10" s="38">
        <v>2</v>
      </c>
      <c r="P10" s="28"/>
      <c r="Q10" s="33"/>
      <c r="R10" s="33"/>
      <c r="S10" s="34"/>
    </row>
    <row r="11" spans="2:19" ht="39.950000000000003" customHeight="1" x14ac:dyDescent="0.2">
      <c r="B11" s="76">
        <f t="shared" si="0"/>
        <v>-1.750596372557565E-3</v>
      </c>
      <c r="C11" s="75">
        <v>-59067</v>
      </c>
      <c r="D11" s="53">
        <v>33741073</v>
      </c>
      <c r="E11" s="58" t="s">
        <v>85</v>
      </c>
      <c r="F11" s="84">
        <v>324575291</v>
      </c>
      <c r="G11" s="70">
        <v>5999999.7154980004</v>
      </c>
      <c r="H11" s="69" t="s">
        <v>80</v>
      </c>
      <c r="I11" s="69" t="s">
        <v>66</v>
      </c>
      <c r="J11" s="66">
        <v>99.99</v>
      </c>
      <c r="K11" s="64" t="s">
        <v>41</v>
      </c>
      <c r="L11" s="61" t="s">
        <v>16</v>
      </c>
      <c r="M11" s="38">
        <v>3</v>
      </c>
      <c r="P11" s="28"/>
      <c r="Q11" s="33"/>
      <c r="R11" s="33"/>
      <c r="S11" s="34"/>
    </row>
    <row r="12" spans="2:19" ht="39.950000000000003" customHeight="1" x14ac:dyDescent="0.2">
      <c r="B12" s="51" t="s">
        <v>98</v>
      </c>
      <c r="C12" s="54" t="s">
        <v>98</v>
      </c>
      <c r="D12" s="53" t="s">
        <v>98</v>
      </c>
      <c r="E12" s="57" t="s">
        <v>98</v>
      </c>
      <c r="F12" s="78" t="s">
        <v>98</v>
      </c>
      <c r="G12" s="70">
        <v>39455.888889000002</v>
      </c>
      <c r="H12" s="69" t="s">
        <v>82</v>
      </c>
      <c r="I12" s="69" t="s">
        <v>67</v>
      </c>
      <c r="J12" s="66">
        <v>35</v>
      </c>
      <c r="K12" s="64" t="s">
        <v>42</v>
      </c>
      <c r="L12" s="61" t="s">
        <v>17</v>
      </c>
      <c r="M12" s="38">
        <v>4</v>
      </c>
      <c r="P12" s="28"/>
      <c r="Q12" s="33"/>
      <c r="R12" s="33"/>
      <c r="S12" s="34"/>
    </row>
    <row r="13" spans="2:19" ht="39.950000000000003" customHeight="1" x14ac:dyDescent="0.2">
      <c r="B13" s="51" t="s">
        <v>98</v>
      </c>
      <c r="C13" s="54" t="s">
        <v>98</v>
      </c>
      <c r="D13" s="53" t="s">
        <v>98</v>
      </c>
      <c r="E13" s="57" t="s">
        <v>98</v>
      </c>
      <c r="F13" s="78" t="s">
        <v>98</v>
      </c>
      <c r="G13" s="70">
        <v>29169</v>
      </c>
      <c r="H13" s="69" t="s">
        <v>82</v>
      </c>
      <c r="I13" s="69" t="s">
        <v>68</v>
      </c>
      <c r="J13" s="66">
        <v>35</v>
      </c>
      <c r="K13" s="64" t="s">
        <v>43</v>
      </c>
      <c r="L13" s="61" t="s">
        <v>18</v>
      </c>
      <c r="M13" s="38">
        <v>5</v>
      </c>
      <c r="P13" s="28"/>
      <c r="Q13" s="33"/>
      <c r="R13" s="33"/>
      <c r="S13" s="34"/>
    </row>
    <row r="14" spans="2:19" ht="39.950000000000003" customHeight="1" x14ac:dyDescent="0.2">
      <c r="B14" s="52">
        <f t="shared" si="0"/>
        <v>-0.10596819564208868</v>
      </c>
      <c r="C14" s="75">
        <v>-115123</v>
      </c>
      <c r="D14" s="53">
        <v>1086392</v>
      </c>
      <c r="E14" s="58" t="s">
        <v>85</v>
      </c>
      <c r="F14" s="78">
        <v>7593929</v>
      </c>
      <c r="G14" s="70">
        <v>1732411.173</v>
      </c>
      <c r="H14" s="69" t="s">
        <v>83</v>
      </c>
      <c r="I14" s="69" t="s">
        <v>69</v>
      </c>
      <c r="J14" s="66">
        <v>97</v>
      </c>
      <c r="K14" s="64" t="s">
        <v>44</v>
      </c>
      <c r="L14" s="61" t="s">
        <v>19</v>
      </c>
      <c r="M14" s="38">
        <v>6</v>
      </c>
      <c r="P14" s="28"/>
      <c r="Q14" s="33"/>
      <c r="R14" s="33"/>
      <c r="S14" s="34"/>
    </row>
    <row r="15" spans="2:19" ht="39.950000000000003" customHeight="1" x14ac:dyDescent="0.2">
      <c r="B15" s="77">
        <f t="shared" si="0"/>
        <v>9.2234613415393366E-2</v>
      </c>
      <c r="C15" s="54">
        <v>70077</v>
      </c>
      <c r="D15" s="53">
        <v>759769</v>
      </c>
      <c r="E15" s="57" t="s">
        <v>87</v>
      </c>
      <c r="F15" s="84">
        <v>2471483</v>
      </c>
      <c r="G15" s="70">
        <v>499900</v>
      </c>
      <c r="H15" s="69" t="s">
        <v>83</v>
      </c>
      <c r="I15" s="69" t="s">
        <v>70</v>
      </c>
      <c r="J15" s="66">
        <v>99.98</v>
      </c>
      <c r="K15" s="64" t="s">
        <v>45</v>
      </c>
      <c r="L15" s="61" t="s">
        <v>20</v>
      </c>
      <c r="M15" s="38">
        <v>7</v>
      </c>
      <c r="P15" s="28"/>
      <c r="Q15" s="33"/>
      <c r="R15" s="33"/>
      <c r="S15" s="34"/>
    </row>
    <row r="16" spans="2:19" ht="39.950000000000003" customHeight="1" x14ac:dyDescent="0.2">
      <c r="B16" s="52">
        <f t="shared" si="0"/>
        <v>-17.346178745494132</v>
      </c>
      <c r="C16" s="75">
        <v>-23016315</v>
      </c>
      <c r="D16" s="53">
        <v>1326881</v>
      </c>
      <c r="E16" s="58" t="s">
        <v>85</v>
      </c>
      <c r="F16" s="84">
        <v>1620515566</v>
      </c>
      <c r="G16" s="70">
        <v>420355661.77675599</v>
      </c>
      <c r="H16" s="69" t="s">
        <v>84</v>
      </c>
      <c r="I16" s="69" t="s">
        <v>66</v>
      </c>
      <c r="J16" s="66">
        <v>99.99</v>
      </c>
      <c r="K16" s="64" t="s">
        <v>46</v>
      </c>
      <c r="L16" s="61" t="s">
        <v>21</v>
      </c>
      <c r="M16" s="38">
        <v>8</v>
      </c>
      <c r="P16" s="28"/>
      <c r="Q16" s="33"/>
      <c r="R16" s="33"/>
      <c r="S16" s="34"/>
    </row>
    <row r="17" spans="2:19" ht="39.950000000000003" customHeight="1" x14ac:dyDescent="0.2">
      <c r="B17" s="77">
        <f t="shared" ref="B17:B32" si="1">C17/D17</f>
        <v>0.53671247706847569</v>
      </c>
      <c r="C17" s="54">
        <v>-10228573</v>
      </c>
      <c r="D17" s="53">
        <v>-19057826</v>
      </c>
      <c r="E17" s="57" t="s">
        <v>89</v>
      </c>
      <c r="F17" s="84">
        <v>47886859</v>
      </c>
      <c r="G17" s="70">
        <v>10286333.914844999</v>
      </c>
      <c r="H17" s="69" t="s">
        <v>84</v>
      </c>
      <c r="I17" s="69" t="s">
        <v>71</v>
      </c>
      <c r="J17" s="67">
        <v>99.8</v>
      </c>
      <c r="K17" s="64" t="s">
        <v>47</v>
      </c>
      <c r="L17" s="61" t="s">
        <v>22</v>
      </c>
      <c r="M17" s="38">
        <v>9</v>
      </c>
      <c r="P17" s="28"/>
      <c r="Q17" s="33"/>
      <c r="R17" s="33"/>
      <c r="S17" s="34"/>
    </row>
    <row r="18" spans="2:19" ht="39.950000000000003" customHeight="1" x14ac:dyDescent="0.2">
      <c r="B18" s="77">
        <f t="shared" si="1"/>
        <v>0.98906338386643977</v>
      </c>
      <c r="C18" s="54">
        <v>-1362056</v>
      </c>
      <c r="D18" s="53">
        <v>-1377117</v>
      </c>
      <c r="E18" s="57" t="s">
        <v>88</v>
      </c>
      <c r="F18" s="84">
        <v>32201484</v>
      </c>
      <c r="G18" s="70">
        <v>1416253.0525199999</v>
      </c>
      <c r="H18" s="69" t="s">
        <v>84</v>
      </c>
      <c r="I18" s="69" t="s">
        <v>72</v>
      </c>
      <c r="J18" s="66">
        <v>99.99</v>
      </c>
      <c r="K18" s="64" t="s">
        <v>48</v>
      </c>
      <c r="L18" s="61" t="s">
        <v>23</v>
      </c>
      <c r="M18" s="82">
        <v>10</v>
      </c>
      <c r="P18" s="28"/>
      <c r="Q18" s="33"/>
      <c r="R18" s="33"/>
      <c r="S18" s="34"/>
    </row>
    <row r="19" spans="2:19" ht="39.950000000000003" customHeight="1" x14ac:dyDescent="0.2">
      <c r="B19" s="52">
        <f t="shared" si="1"/>
        <v>-0.87985307892271913</v>
      </c>
      <c r="C19" s="75">
        <v>-167202</v>
      </c>
      <c r="D19" s="53">
        <v>190034</v>
      </c>
      <c r="E19" s="58" t="s">
        <v>90</v>
      </c>
      <c r="F19" s="84">
        <v>258140387</v>
      </c>
      <c r="G19" s="70">
        <v>80967845.989843994</v>
      </c>
      <c r="H19" s="69" t="s">
        <v>80</v>
      </c>
      <c r="I19" s="69" t="s">
        <v>73</v>
      </c>
      <c r="J19" s="66">
        <v>44</v>
      </c>
      <c r="K19" s="64" t="s">
        <v>49</v>
      </c>
      <c r="L19" s="61" t="s">
        <v>24</v>
      </c>
      <c r="M19" s="82">
        <v>11</v>
      </c>
      <c r="P19" s="28"/>
      <c r="Q19" s="33"/>
      <c r="R19" s="33"/>
      <c r="S19" s="34"/>
    </row>
    <row r="20" spans="2:19" ht="39.950000000000003" customHeight="1" x14ac:dyDescent="0.2">
      <c r="B20" s="77">
        <f t="shared" si="1"/>
        <v>0.23093622611946107</v>
      </c>
      <c r="C20" s="54">
        <v>-5097865</v>
      </c>
      <c r="D20" s="53">
        <v>-22074774</v>
      </c>
      <c r="E20" s="57" t="s">
        <v>89</v>
      </c>
      <c r="F20" s="78">
        <v>8882074</v>
      </c>
      <c r="G20" s="70">
        <v>20364205.209394999</v>
      </c>
      <c r="H20" s="69" t="s">
        <v>84</v>
      </c>
      <c r="I20" s="69" t="s">
        <v>74</v>
      </c>
      <c r="J20" s="66">
        <v>99.99</v>
      </c>
      <c r="K20" s="64" t="s">
        <v>50</v>
      </c>
      <c r="L20" s="61" t="s">
        <v>25</v>
      </c>
      <c r="M20" s="82">
        <v>12</v>
      </c>
      <c r="P20" s="28"/>
      <c r="Q20" s="33"/>
      <c r="R20" s="33"/>
      <c r="S20" s="34"/>
    </row>
    <row r="21" spans="2:19" ht="39.950000000000003" customHeight="1" x14ac:dyDescent="0.2">
      <c r="B21" s="77">
        <f t="shared" si="1"/>
        <v>0.49866761909803287</v>
      </c>
      <c r="C21" s="54">
        <v>-17889452</v>
      </c>
      <c r="D21" s="53">
        <v>-35874501</v>
      </c>
      <c r="E21" s="57" t="s">
        <v>89</v>
      </c>
      <c r="F21" s="53">
        <v>-41305793</v>
      </c>
      <c r="G21" s="70">
        <v>19661755.158856999</v>
      </c>
      <c r="H21" s="69" t="s">
        <v>84</v>
      </c>
      <c r="I21" s="69" t="s">
        <v>75</v>
      </c>
      <c r="J21" s="66">
        <v>98</v>
      </c>
      <c r="K21" s="64" t="s">
        <v>51</v>
      </c>
      <c r="L21" s="61" t="s">
        <v>26</v>
      </c>
      <c r="M21" s="82">
        <v>13</v>
      </c>
      <c r="P21" s="28"/>
      <c r="Q21" s="33"/>
      <c r="R21" s="33"/>
      <c r="S21" s="34"/>
    </row>
    <row r="22" spans="2:19" ht="39.950000000000003" customHeight="1" x14ac:dyDescent="0.2">
      <c r="B22" s="77">
        <f t="shared" si="1"/>
        <v>0.99334070116837858</v>
      </c>
      <c r="C22" s="53">
        <v>281327</v>
      </c>
      <c r="D22" s="53">
        <v>283213</v>
      </c>
      <c r="E22" s="57" t="s">
        <v>88</v>
      </c>
      <c r="F22" s="78">
        <v>951986</v>
      </c>
      <c r="G22" s="70">
        <v>816878.25925200002</v>
      </c>
      <c r="H22" s="69" t="s">
        <v>84</v>
      </c>
      <c r="I22" s="69" t="s">
        <v>76</v>
      </c>
      <c r="J22" s="66">
        <v>99.99</v>
      </c>
      <c r="K22" s="64" t="s">
        <v>52</v>
      </c>
      <c r="L22" s="61" t="s">
        <v>27</v>
      </c>
      <c r="M22" s="82">
        <v>14</v>
      </c>
      <c r="P22" s="28"/>
      <c r="Q22" s="33"/>
      <c r="R22" s="33"/>
      <c r="S22" s="34"/>
    </row>
    <row r="23" spans="2:19" ht="39.950000000000003" customHeight="1" x14ac:dyDescent="0.2">
      <c r="B23" s="77">
        <f t="shared" si="1"/>
        <v>1.4154773512986438</v>
      </c>
      <c r="C23" s="54">
        <v>95808</v>
      </c>
      <c r="D23" s="53">
        <v>67686</v>
      </c>
      <c r="E23" s="57" t="s">
        <v>88</v>
      </c>
      <c r="F23" s="78">
        <v>424576</v>
      </c>
      <c r="G23" s="70">
        <v>289997.82295</v>
      </c>
      <c r="H23" s="69" t="s">
        <v>84</v>
      </c>
      <c r="I23" s="69" t="s">
        <v>76</v>
      </c>
      <c r="J23" s="66">
        <v>99.99</v>
      </c>
      <c r="K23" s="64" t="s">
        <v>53</v>
      </c>
      <c r="L23" s="61" t="s">
        <v>28</v>
      </c>
      <c r="M23" s="82">
        <v>15</v>
      </c>
      <c r="P23" s="28"/>
      <c r="Q23" s="33"/>
      <c r="R23" s="33"/>
      <c r="S23" s="34"/>
    </row>
    <row r="24" spans="2:19" ht="39.950000000000003" customHeight="1" x14ac:dyDescent="0.2">
      <c r="B24" s="77">
        <f t="shared" si="1"/>
        <v>1.8965778073211543</v>
      </c>
      <c r="C24" s="53">
        <v>82742</v>
      </c>
      <c r="D24" s="54">
        <v>43627</v>
      </c>
      <c r="E24" s="57" t="s">
        <v>88</v>
      </c>
      <c r="F24" s="78">
        <v>279769</v>
      </c>
      <c r="G24" s="70">
        <v>246702.05085500001</v>
      </c>
      <c r="H24" s="69" t="s">
        <v>84</v>
      </c>
      <c r="I24" s="69" t="s">
        <v>76</v>
      </c>
      <c r="J24" s="66">
        <v>99.99</v>
      </c>
      <c r="K24" s="64" t="s">
        <v>54</v>
      </c>
      <c r="L24" s="61" t="s">
        <v>29</v>
      </c>
      <c r="M24" s="82">
        <v>16</v>
      </c>
      <c r="P24" s="28"/>
      <c r="Q24" s="33"/>
      <c r="R24" s="33"/>
      <c r="S24" s="34"/>
    </row>
    <row r="25" spans="2:19" ht="39.950000000000003" customHeight="1" x14ac:dyDescent="0.2">
      <c r="B25" s="77">
        <f t="shared" si="1"/>
        <v>3.8930182326408741E-2</v>
      </c>
      <c r="C25" s="54">
        <v>-6128</v>
      </c>
      <c r="D25" s="53">
        <v>-157410</v>
      </c>
      <c r="E25" s="57" t="s">
        <v>91</v>
      </c>
      <c r="F25" s="78">
        <v>4958170</v>
      </c>
      <c r="G25" s="70">
        <v>2110263.4042620002</v>
      </c>
      <c r="H25" s="69" t="s">
        <v>84</v>
      </c>
      <c r="I25" s="69" t="s">
        <v>77</v>
      </c>
      <c r="J25" s="67">
        <v>99.8</v>
      </c>
      <c r="K25" s="64" t="s">
        <v>55</v>
      </c>
      <c r="L25" s="61" t="s">
        <v>30</v>
      </c>
      <c r="M25" s="82">
        <v>17</v>
      </c>
      <c r="P25" s="28"/>
      <c r="Q25" s="33"/>
      <c r="R25" s="33"/>
      <c r="S25" s="34"/>
    </row>
    <row r="26" spans="2:19" ht="39.950000000000003" customHeight="1" x14ac:dyDescent="0.2">
      <c r="B26" s="77">
        <f t="shared" si="1"/>
        <v>1.2217642913579192</v>
      </c>
      <c r="C26" s="54">
        <v>-114428</v>
      </c>
      <c r="D26" s="53">
        <v>-93658</v>
      </c>
      <c r="E26" s="57" t="s">
        <v>88</v>
      </c>
      <c r="F26" s="78">
        <v>49218784</v>
      </c>
      <c r="G26" s="70">
        <v>16758328.281145001</v>
      </c>
      <c r="H26" s="69" t="s">
        <v>84</v>
      </c>
      <c r="I26" s="69" t="s">
        <v>65</v>
      </c>
      <c r="J26" s="66">
        <v>99.99</v>
      </c>
      <c r="K26" s="64" t="s">
        <v>56</v>
      </c>
      <c r="L26" s="61" t="s">
        <v>31</v>
      </c>
      <c r="M26" s="82">
        <v>18</v>
      </c>
      <c r="P26" s="28"/>
      <c r="Q26" s="33"/>
      <c r="R26" s="33"/>
      <c r="S26" s="34"/>
    </row>
    <row r="27" spans="2:19" ht="39.950000000000003" customHeight="1" x14ac:dyDescent="0.2">
      <c r="B27" s="77">
        <f t="shared" si="1"/>
        <v>0.17562324397517759</v>
      </c>
      <c r="C27" s="54">
        <v>2038616</v>
      </c>
      <c r="D27" s="53">
        <v>11607894</v>
      </c>
      <c r="E27" s="57" t="s">
        <v>85</v>
      </c>
      <c r="F27" s="84">
        <v>94984423</v>
      </c>
      <c r="G27" s="72">
        <v>58381281.789608002</v>
      </c>
      <c r="H27" s="69" t="s">
        <v>84</v>
      </c>
      <c r="I27" s="69" t="s">
        <v>65</v>
      </c>
      <c r="J27" s="66">
        <v>99.99</v>
      </c>
      <c r="K27" s="65" t="s">
        <v>57</v>
      </c>
      <c r="L27" s="83" t="s">
        <v>32</v>
      </c>
      <c r="M27" s="82">
        <v>19</v>
      </c>
      <c r="P27" s="28"/>
      <c r="Q27" s="33"/>
      <c r="R27" s="33"/>
      <c r="S27" s="34"/>
    </row>
    <row r="28" spans="2:19" ht="39.950000000000003" customHeight="1" x14ac:dyDescent="0.2">
      <c r="B28" s="77">
        <f t="shared" si="1"/>
        <v>1.8474923051013864E-2</v>
      </c>
      <c r="C28" s="54">
        <v>15468</v>
      </c>
      <c r="D28" s="53">
        <v>837243</v>
      </c>
      <c r="E28" s="57" t="s">
        <v>88</v>
      </c>
      <c r="F28" s="84">
        <v>25066279</v>
      </c>
      <c r="G28" s="72">
        <v>23652432.491425</v>
      </c>
      <c r="H28" s="69" t="s">
        <v>84</v>
      </c>
      <c r="I28" s="69" t="s">
        <v>65</v>
      </c>
      <c r="J28" s="66">
        <v>99.99</v>
      </c>
      <c r="K28" s="64" t="s">
        <v>58</v>
      </c>
      <c r="L28" s="61" t="s">
        <v>33</v>
      </c>
      <c r="M28" s="82">
        <v>20</v>
      </c>
      <c r="P28" s="28"/>
      <c r="Q28" s="33"/>
      <c r="R28" s="33"/>
      <c r="S28" s="34"/>
    </row>
    <row r="29" spans="2:19" ht="39.950000000000003" customHeight="1" x14ac:dyDescent="0.2">
      <c r="B29" s="77">
        <f t="shared" si="1"/>
        <v>0.60838384051696826</v>
      </c>
      <c r="C29" s="75">
        <v>-144044</v>
      </c>
      <c r="D29" s="53">
        <v>-236765</v>
      </c>
      <c r="E29" s="57" t="s">
        <v>88</v>
      </c>
      <c r="F29" s="78">
        <v>49347529</v>
      </c>
      <c r="G29" s="72">
        <v>17042304.215190999</v>
      </c>
      <c r="H29" s="69" t="s">
        <v>84</v>
      </c>
      <c r="I29" s="69" t="s">
        <v>65</v>
      </c>
      <c r="J29" s="66">
        <v>99.99</v>
      </c>
      <c r="K29" s="64" t="s">
        <v>59</v>
      </c>
      <c r="L29" s="61" t="s">
        <v>34</v>
      </c>
      <c r="M29" s="82">
        <v>21</v>
      </c>
      <c r="P29" s="28"/>
      <c r="Q29" s="33"/>
      <c r="R29" s="33"/>
      <c r="S29" s="34"/>
    </row>
    <row r="30" spans="2:19" ht="39.950000000000003" customHeight="1" x14ac:dyDescent="0.2">
      <c r="B30" s="77">
        <f t="shared" si="1"/>
        <v>0.61416127033495727</v>
      </c>
      <c r="C30" s="54">
        <v>-101102</v>
      </c>
      <c r="D30" s="53">
        <v>-164618</v>
      </c>
      <c r="E30" s="57" t="s">
        <v>89</v>
      </c>
      <c r="F30" s="84">
        <v>171035720</v>
      </c>
      <c r="G30" s="72">
        <v>33537718.690961</v>
      </c>
      <c r="H30" s="69" t="s">
        <v>84</v>
      </c>
      <c r="I30" s="69" t="s">
        <v>65</v>
      </c>
      <c r="J30" s="66">
        <v>99.99</v>
      </c>
      <c r="K30" s="64" t="s">
        <v>60</v>
      </c>
      <c r="L30" s="61" t="s">
        <v>35</v>
      </c>
      <c r="M30" s="38">
        <v>22</v>
      </c>
      <c r="P30" s="28"/>
      <c r="Q30" s="33"/>
      <c r="R30" s="33"/>
      <c r="S30" s="34"/>
    </row>
    <row r="31" spans="2:19" ht="39.950000000000003" customHeight="1" x14ac:dyDescent="0.2">
      <c r="B31" s="77">
        <f t="shared" si="1"/>
        <v>1.1066011455549614</v>
      </c>
      <c r="C31" s="53">
        <v>5994776</v>
      </c>
      <c r="D31" s="53">
        <v>5417287</v>
      </c>
      <c r="E31" s="57" t="s">
        <v>87</v>
      </c>
      <c r="F31" s="78">
        <v>71750391</v>
      </c>
      <c r="G31" s="72">
        <v>19151898.754363999</v>
      </c>
      <c r="H31" s="69" t="s">
        <v>84</v>
      </c>
      <c r="I31" s="69" t="s">
        <v>65</v>
      </c>
      <c r="J31" s="66">
        <v>99.99</v>
      </c>
      <c r="K31" s="64" t="s">
        <v>61</v>
      </c>
      <c r="L31" s="61" t="s">
        <v>36</v>
      </c>
      <c r="M31" s="38">
        <v>23</v>
      </c>
      <c r="P31" s="28"/>
      <c r="Q31" s="33"/>
      <c r="R31" s="33"/>
      <c r="S31" s="34"/>
    </row>
    <row r="32" spans="2:19" ht="39.950000000000003" customHeight="1" x14ac:dyDescent="0.2">
      <c r="B32" s="77">
        <f t="shared" si="1"/>
        <v>0.96901004304160687</v>
      </c>
      <c r="C32" s="54">
        <v>-3377</v>
      </c>
      <c r="D32" s="53">
        <v>-3485</v>
      </c>
      <c r="E32" s="57" t="s">
        <v>89</v>
      </c>
      <c r="F32" s="84">
        <v>172220126</v>
      </c>
      <c r="G32" s="72">
        <v>99.998000000000005</v>
      </c>
      <c r="H32" s="69" t="s">
        <v>84</v>
      </c>
      <c r="I32" s="69" t="s">
        <v>78</v>
      </c>
      <c r="J32" s="66">
        <v>99.99</v>
      </c>
      <c r="K32" s="64" t="s">
        <v>62</v>
      </c>
      <c r="L32" s="61" t="s">
        <v>37</v>
      </c>
      <c r="M32" s="38">
        <v>24</v>
      </c>
      <c r="P32" s="28"/>
      <c r="Q32" s="33"/>
      <c r="R32" s="33"/>
      <c r="S32" s="34"/>
    </row>
    <row r="33" spans="2:19" ht="39.950000000000003" customHeight="1" thickBot="1" x14ac:dyDescent="0.25">
      <c r="B33" s="77" t="s">
        <v>98</v>
      </c>
      <c r="C33" s="55" t="s">
        <v>98</v>
      </c>
      <c r="D33" s="56" t="s">
        <v>98</v>
      </c>
      <c r="E33" s="59" t="s">
        <v>98</v>
      </c>
      <c r="F33" s="78" t="s">
        <v>98</v>
      </c>
      <c r="G33" s="73">
        <v>8083210.3849600004</v>
      </c>
      <c r="H33" s="74" t="s">
        <v>98</v>
      </c>
      <c r="I33" s="69" t="s">
        <v>79</v>
      </c>
      <c r="J33" s="66" t="s">
        <v>98</v>
      </c>
      <c r="K33" s="64" t="s">
        <v>63</v>
      </c>
      <c r="L33" s="62" t="s">
        <v>38</v>
      </c>
      <c r="M33" s="38">
        <v>25</v>
      </c>
      <c r="P33" s="28"/>
      <c r="Q33" s="33"/>
      <c r="R33" s="33"/>
      <c r="S33" s="34"/>
    </row>
    <row r="34" spans="2:19" ht="62.25" customHeight="1" thickTop="1" thickBot="1" x14ac:dyDescent="0.25">
      <c r="B34" s="39"/>
      <c r="C34" s="48"/>
      <c r="D34" s="48"/>
      <c r="E34" s="49"/>
      <c r="F34" s="79">
        <f>SUM(F9:F33)</f>
        <v>2971011191</v>
      </c>
      <c r="G34" s="79">
        <f>SUM(G9:G33)</f>
        <v>748073945.6872201</v>
      </c>
      <c r="H34" s="40"/>
      <c r="I34" s="40"/>
      <c r="J34" s="40"/>
      <c r="K34" s="104" t="s">
        <v>1</v>
      </c>
      <c r="L34" s="104"/>
      <c r="M34" s="105"/>
      <c r="N34" s="3"/>
      <c r="O34" s="21"/>
      <c r="P34" s="28"/>
      <c r="Q34" s="28"/>
      <c r="R34" s="28"/>
      <c r="S34" s="27"/>
    </row>
    <row r="35" spans="2:19" s="4" customFormat="1" ht="27" customHeight="1" x14ac:dyDescent="0.95">
      <c r="B35" s="13"/>
      <c r="C35" s="13"/>
      <c r="D35" s="13"/>
      <c r="E35" s="13"/>
      <c r="F35" s="43"/>
      <c r="G35" s="13"/>
      <c r="H35" s="13"/>
      <c r="I35" s="13"/>
      <c r="J35" s="13"/>
      <c r="K35" s="13"/>
      <c r="L35" s="20"/>
      <c r="M35" s="14"/>
      <c r="N35" s="3"/>
      <c r="O35" s="21"/>
      <c r="P35" s="23"/>
      <c r="Q35" s="23"/>
      <c r="R35" s="30"/>
    </row>
    <row r="36" spans="2:19" s="5" customFormat="1" ht="27" customHeight="1" x14ac:dyDescent="0.55000000000000004">
      <c r="B36" s="15"/>
      <c r="C36" s="15"/>
      <c r="D36" s="15"/>
      <c r="E36" s="15"/>
      <c r="F36" s="44"/>
      <c r="G36" s="15"/>
      <c r="H36" s="15"/>
      <c r="I36" s="16"/>
      <c r="J36" s="16"/>
      <c r="K36" s="17"/>
      <c r="L36" s="35"/>
      <c r="N36" s="6"/>
      <c r="O36" s="24"/>
      <c r="P36" s="24"/>
      <c r="Q36" s="24"/>
      <c r="R36" s="31"/>
    </row>
    <row r="37" spans="2:19" s="5" customFormat="1" ht="25.5" customHeight="1" x14ac:dyDescent="0.2">
      <c r="B37" s="18"/>
      <c r="C37" s="18"/>
      <c r="D37" s="18"/>
      <c r="E37" s="18"/>
      <c r="F37" s="45"/>
      <c r="G37" s="18"/>
      <c r="H37" s="18"/>
      <c r="I37" s="19"/>
      <c r="J37" s="19"/>
      <c r="L37" s="35"/>
      <c r="N37" s="2"/>
      <c r="O37" s="22"/>
      <c r="P37" s="24"/>
      <c r="Q37" s="24"/>
      <c r="R37" s="31"/>
    </row>
    <row r="38" spans="2:19" ht="26.25" x14ac:dyDescent="0.2">
      <c r="B38" s="2"/>
      <c r="C38" s="2"/>
      <c r="D38" s="2"/>
      <c r="E38" s="2"/>
      <c r="F38" s="46"/>
      <c r="G38" s="2"/>
      <c r="H38" s="2"/>
      <c r="I38" s="2"/>
      <c r="J38" s="2"/>
      <c r="K38" s="110"/>
      <c r="L38" s="110"/>
      <c r="M38" s="110"/>
    </row>
    <row r="39" spans="2:19" ht="12.75" x14ac:dyDescent="0.2">
      <c r="B39" s="2"/>
      <c r="C39" s="2"/>
      <c r="D39" s="2"/>
      <c r="E39" s="2"/>
      <c r="F39" s="46"/>
      <c r="G39" s="2"/>
      <c r="H39" s="2"/>
      <c r="I39" s="2"/>
      <c r="J39" s="2"/>
      <c r="K39" s="2"/>
      <c r="L39" s="2"/>
      <c r="M39" s="2"/>
    </row>
    <row r="40" spans="2:19" ht="12.75" x14ac:dyDescent="0.2">
      <c r="B40" s="2"/>
      <c r="C40" s="2"/>
      <c r="D40" s="2"/>
      <c r="E40" s="2"/>
      <c r="F40" s="46"/>
      <c r="G40" s="2"/>
      <c r="H40" s="2"/>
      <c r="I40" s="2"/>
      <c r="J40" s="2"/>
      <c r="K40" s="2"/>
      <c r="L40" s="2"/>
      <c r="M40" s="2"/>
    </row>
    <row r="41" spans="2:19" ht="22.5" x14ac:dyDescent="0.2">
      <c r="B41" s="2"/>
      <c r="C41" s="2"/>
      <c r="D41" s="2"/>
      <c r="E41" s="2"/>
      <c r="F41" s="46"/>
      <c r="G41" s="2"/>
      <c r="H41" s="2"/>
      <c r="I41" s="2"/>
      <c r="J41" s="2"/>
      <c r="K41" s="2"/>
      <c r="L41" s="2"/>
      <c r="M41" s="20"/>
      <c r="N41" s="20"/>
      <c r="O41" s="25"/>
      <c r="P41" s="25"/>
    </row>
    <row r="42" spans="2:19" ht="12.75" x14ac:dyDescent="0.2">
      <c r="B42" s="2"/>
      <c r="C42" s="2"/>
      <c r="D42" s="2"/>
      <c r="E42" s="2"/>
      <c r="F42" s="46"/>
      <c r="G42" s="2"/>
      <c r="H42" s="2"/>
      <c r="I42" s="2"/>
      <c r="J42" s="2"/>
      <c r="K42" s="2"/>
      <c r="L42" s="2"/>
      <c r="M42" s="2"/>
    </row>
    <row r="43" spans="2:19" ht="22.5" x14ac:dyDescent="0.2">
      <c r="B43" s="2"/>
      <c r="C43" s="2"/>
      <c r="D43" s="2"/>
      <c r="E43" s="2"/>
      <c r="F43" s="46"/>
      <c r="G43" s="2"/>
      <c r="H43" s="2"/>
      <c r="I43" s="2"/>
      <c r="J43" s="2"/>
      <c r="K43" s="2"/>
      <c r="L43" s="20"/>
      <c r="M43" s="2"/>
    </row>
    <row r="44" spans="2:19" ht="12.75" x14ac:dyDescent="0.2">
      <c r="B44" s="2"/>
      <c r="C44" s="2"/>
      <c r="D44" s="2"/>
      <c r="E44" s="2"/>
      <c r="F44" s="46"/>
      <c r="G44" s="2"/>
      <c r="H44" s="2"/>
      <c r="I44" s="2"/>
      <c r="J44" s="2"/>
      <c r="K44" s="2"/>
      <c r="L44" s="2"/>
      <c r="M44" s="2"/>
    </row>
    <row r="45" spans="2:19" ht="12.75" x14ac:dyDescent="0.2">
      <c r="B45" s="2"/>
      <c r="C45" s="2"/>
      <c r="D45" s="2"/>
      <c r="E45" s="2"/>
      <c r="F45" s="46"/>
      <c r="G45" s="2"/>
      <c r="H45" s="2"/>
      <c r="I45" s="2"/>
      <c r="J45" s="2"/>
      <c r="K45" s="2"/>
      <c r="L45" s="2"/>
      <c r="M45" s="2"/>
    </row>
    <row r="46" spans="2:19" ht="12.75" x14ac:dyDescent="0.2">
      <c r="B46" s="2"/>
      <c r="C46" s="2"/>
      <c r="D46" s="2"/>
      <c r="E46" s="2"/>
      <c r="F46" s="46"/>
      <c r="G46" s="2"/>
      <c r="H46" s="2"/>
      <c r="I46" s="2"/>
      <c r="J46" s="2"/>
      <c r="K46" s="2"/>
      <c r="L46" s="2"/>
      <c r="M46" s="2"/>
    </row>
    <row r="47" spans="2:19" ht="12.75" x14ac:dyDescent="0.2">
      <c r="B47" s="2"/>
      <c r="C47" s="2"/>
      <c r="D47" s="2"/>
      <c r="E47" s="2"/>
      <c r="F47" s="46"/>
      <c r="G47" s="2"/>
      <c r="H47" s="2"/>
      <c r="I47" s="2"/>
      <c r="J47" s="2"/>
      <c r="K47" s="2"/>
      <c r="L47" s="2"/>
      <c r="M47" s="2"/>
    </row>
    <row r="48" spans="2:19" ht="12.75" x14ac:dyDescent="0.2">
      <c r="B48" s="2"/>
      <c r="C48" s="2"/>
      <c r="D48" s="2"/>
      <c r="E48" s="2"/>
      <c r="F48" s="46"/>
      <c r="G48" s="2"/>
      <c r="H48" s="2"/>
      <c r="I48" s="2"/>
      <c r="J48" s="2"/>
      <c r="K48" s="2"/>
      <c r="L48" s="2"/>
      <c r="M48" s="2"/>
    </row>
    <row r="49" spans="2:13" ht="12.75" x14ac:dyDescent="0.2">
      <c r="B49" s="2"/>
      <c r="C49" s="2"/>
      <c r="D49" s="2"/>
      <c r="E49" s="2"/>
      <c r="F49" s="46"/>
      <c r="G49" s="2"/>
      <c r="H49" s="2"/>
      <c r="I49" s="2"/>
      <c r="J49" s="2"/>
      <c r="K49" s="2"/>
      <c r="L49" s="2"/>
      <c r="M49" s="2"/>
    </row>
    <row r="50" spans="2:13" ht="12.75" x14ac:dyDescent="0.2">
      <c r="B50" s="2"/>
      <c r="C50" s="2"/>
      <c r="D50" s="2"/>
      <c r="E50" s="2"/>
      <c r="F50" s="46"/>
      <c r="G50" s="2"/>
      <c r="H50" s="2"/>
      <c r="I50" s="2"/>
      <c r="J50" s="2"/>
      <c r="K50" s="2"/>
      <c r="L50" s="2"/>
      <c r="M50" s="2"/>
    </row>
    <row r="51" spans="2:13" ht="12.75" x14ac:dyDescent="0.2">
      <c r="B51" s="2"/>
      <c r="C51" s="2"/>
      <c r="D51" s="2"/>
      <c r="E51" s="2"/>
      <c r="F51" s="46"/>
      <c r="G51" s="2"/>
      <c r="H51" s="2"/>
      <c r="I51" s="2"/>
      <c r="J51" s="2"/>
      <c r="K51" s="2"/>
      <c r="L51" s="2"/>
      <c r="M51" s="2"/>
    </row>
    <row r="52" spans="2:13" ht="12.75" x14ac:dyDescent="0.2">
      <c r="B52" s="2"/>
      <c r="C52" s="2"/>
      <c r="D52" s="2"/>
      <c r="E52" s="2"/>
      <c r="F52" s="46"/>
      <c r="G52" s="2"/>
      <c r="H52" s="2"/>
      <c r="I52" s="2"/>
      <c r="J52" s="2"/>
      <c r="K52" s="2"/>
      <c r="L52" s="2"/>
      <c r="M52" s="2"/>
    </row>
    <row r="53" spans="2:13" ht="12.75" x14ac:dyDescent="0.2">
      <c r="B53" s="2"/>
      <c r="C53" s="2"/>
      <c r="D53" s="2"/>
      <c r="E53" s="2"/>
      <c r="F53" s="46"/>
      <c r="G53" s="2"/>
      <c r="H53" s="2"/>
      <c r="I53" s="2"/>
      <c r="J53" s="2"/>
      <c r="K53" s="2"/>
      <c r="L53" s="2"/>
      <c r="M53" s="2"/>
    </row>
    <row r="54" spans="2:13" ht="12.75" x14ac:dyDescent="0.2">
      <c r="B54" s="2"/>
      <c r="C54" s="2"/>
      <c r="D54" s="2"/>
      <c r="E54" s="2"/>
      <c r="F54" s="46"/>
      <c r="G54" s="2"/>
      <c r="H54" s="2"/>
      <c r="I54" s="2"/>
      <c r="J54" s="2"/>
      <c r="K54" s="2"/>
      <c r="L54" s="2"/>
      <c r="M54" s="2"/>
    </row>
    <row r="55" spans="2:13" ht="12.75" x14ac:dyDescent="0.2">
      <c r="B55" s="2"/>
      <c r="C55" s="2"/>
      <c r="D55" s="2"/>
      <c r="E55" s="2"/>
      <c r="F55" s="46"/>
      <c r="G55" s="2"/>
      <c r="H55" s="2"/>
      <c r="I55" s="2"/>
      <c r="J55" s="2"/>
      <c r="K55" s="2"/>
      <c r="L55" s="2"/>
      <c r="M55" s="2"/>
    </row>
    <row r="56" spans="2:13" ht="12.75" x14ac:dyDescent="0.2">
      <c r="B56" s="2"/>
      <c r="C56" s="2"/>
      <c r="D56" s="2"/>
      <c r="E56" s="2"/>
      <c r="F56" s="46"/>
      <c r="G56" s="2"/>
      <c r="H56" s="2"/>
      <c r="I56" s="2"/>
      <c r="J56" s="2"/>
      <c r="K56" s="2"/>
      <c r="L56" s="2"/>
      <c r="M56" s="2"/>
    </row>
    <row r="57" spans="2:13" ht="12.75" x14ac:dyDescent="0.2">
      <c r="B57" s="2"/>
      <c r="C57" s="2"/>
      <c r="D57" s="2"/>
      <c r="E57" s="2"/>
      <c r="F57" s="46"/>
      <c r="G57" s="2"/>
      <c r="H57" s="2"/>
      <c r="I57" s="2"/>
      <c r="J57" s="2"/>
      <c r="K57" s="2"/>
      <c r="L57" s="2"/>
      <c r="M57" s="2"/>
    </row>
    <row r="58" spans="2:13" ht="12.75" x14ac:dyDescent="0.2">
      <c r="B58" s="2"/>
      <c r="C58" s="2"/>
      <c r="D58" s="2"/>
      <c r="E58" s="2"/>
      <c r="F58" s="46"/>
      <c r="G58" s="2"/>
      <c r="H58" s="2"/>
      <c r="I58" s="2"/>
      <c r="J58" s="2"/>
      <c r="K58" s="2"/>
      <c r="L58" s="2"/>
      <c r="M58" s="2"/>
    </row>
    <row r="59" spans="2:13" ht="12.75" x14ac:dyDescent="0.2">
      <c r="B59" s="2"/>
      <c r="C59" s="2"/>
      <c r="D59" s="2"/>
      <c r="E59" s="2"/>
      <c r="F59" s="46"/>
      <c r="G59" s="2"/>
      <c r="H59" s="2"/>
      <c r="I59" s="2"/>
      <c r="J59" s="2"/>
      <c r="K59" s="2"/>
      <c r="L59" s="2"/>
      <c r="M59" s="2"/>
    </row>
    <row r="60" spans="2:13" ht="12.75" x14ac:dyDescent="0.2">
      <c r="B60" s="2"/>
      <c r="C60" s="2"/>
      <c r="D60" s="2"/>
      <c r="E60" s="2"/>
      <c r="F60" s="46"/>
      <c r="G60" s="2"/>
      <c r="H60" s="2"/>
      <c r="I60" s="2"/>
      <c r="J60" s="2"/>
      <c r="K60" s="2"/>
      <c r="L60" s="2"/>
      <c r="M60" s="2"/>
    </row>
    <row r="61" spans="2:13" ht="12.75" x14ac:dyDescent="0.2">
      <c r="B61" s="2"/>
      <c r="C61" s="2"/>
      <c r="D61" s="2"/>
      <c r="E61" s="2"/>
      <c r="F61" s="46"/>
      <c r="G61" s="2"/>
      <c r="H61" s="2"/>
      <c r="I61" s="2"/>
      <c r="J61" s="2"/>
      <c r="K61" s="2"/>
      <c r="L61" s="2"/>
      <c r="M61" s="2"/>
    </row>
    <row r="62" spans="2:13" ht="12.75" x14ac:dyDescent="0.2">
      <c r="B62" s="2"/>
      <c r="C62" s="2"/>
      <c r="D62" s="2"/>
      <c r="E62" s="2"/>
      <c r="F62" s="46"/>
      <c r="G62" s="2"/>
      <c r="H62" s="2"/>
      <c r="I62" s="2"/>
      <c r="J62" s="2"/>
      <c r="K62" s="2"/>
      <c r="L62" s="2"/>
      <c r="M62" s="2"/>
    </row>
    <row r="63" spans="2:13" ht="12.75" x14ac:dyDescent="0.2">
      <c r="B63" s="2"/>
      <c r="C63" s="2"/>
      <c r="D63" s="2"/>
      <c r="E63" s="2"/>
      <c r="F63" s="46"/>
      <c r="G63" s="2"/>
      <c r="H63" s="2"/>
      <c r="I63" s="2"/>
      <c r="J63" s="2"/>
      <c r="K63" s="2"/>
      <c r="L63" s="2"/>
      <c r="M63" s="2"/>
    </row>
    <row r="64" spans="2:13" ht="12.75" x14ac:dyDescent="0.2">
      <c r="B64" s="2"/>
      <c r="C64" s="2"/>
      <c r="D64" s="2"/>
      <c r="E64" s="2"/>
      <c r="F64" s="46"/>
      <c r="G64" s="2"/>
      <c r="H64" s="2"/>
      <c r="I64" s="2"/>
      <c r="J64" s="2"/>
      <c r="K64" s="2"/>
      <c r="L64" s="2"/>
      <c r="M64" s="2"/>
    </row>
    <row r="65" spans="2:13" ht="12.75" x14ac:dyDescent="0.2">
      <c r="B65" s="2"/>
      <c r="C65" s="2"/>
      <c r="D65" s="2"/>
      <c r="E65" s="2"/>
      <c r="F65" s="46"/>
      <c r="G65" s="2"/>
      <c r="H65" s="2"/>
      <c r="I65" s="2"/>
      <c r="J65" s="2"/>
      <c r="K65" s="2"/>
      <c r="L65" s="2"/>
      <c r="M65" s="2"/>
    </row>
    <row r="66" spans="2:13" ht="12.75" x14ac:dyDescent="0.2">
      <c r="B66" s="2"/>
      <c r="C66" s="2"/>
      <c r="D66" s="2"/>
      <c r="E66" s="2"/>
      <c r="F66" s="46"/>
      <c r="G66" s="2"/>
      <c r="H66" s="2"/>
      <c r="I66" s="2"/>
      <c r="J66" s="2"/>
      <c r="K66" s="2"/>
      <c r="L66" s="2"/>
      <c r="M66" s="2"/>
    </row>
    <row r="67" spans="2:13" ht="12.75" x14ac:dyDescent="0.2">
      <c r="B67" s="2"/>
      <c r="C67" s="2"/>
      <c r="D67" s="2"/>
      <c r="E67" s="2"/>
      <c r="F67" s="46"/>
      <c r="G67" s="2"/>
      <c r="H67" s="2"/>
      <c r="I67" s="2"/>
      <c r="J67" s="2"/>
      <c r="K67" s="2"/>
      <c r="L67" s="2"/>
      <c r="M67" s="2"/>
    </row>
    <row r="68" spans="2:13" ht="12.75" x14ac:dyDescent="0.2">
      <c r="B68" s="2"/>
      <c r="C68" s="2"/>
      <c r="D68" s="2"/>
      <c r="E68" s="2"/>
      <c r="F68" s="46"/>
      <c r="G68" s="2"/>
      <c r="H68" s="2"/>
      <c r="I68" s="2"/>
      <c r="J68" s="2"/>
      <c r="K68" s="2"/>
      <c r="L68" s="2"/>
      <c r="M68" s="2"/>
    </row>
    <row r="69" spans="2:13" ht="12.75" x14ac:dyDescent="0.2">
      <c r="B69" s="2"/>
      <c r="C69" s="2"/>
      <c r="D69" s="2"/>
      <c r="E69" s="2"/>
      <c r="F69" s="46"/>
      <c r="G69" s="2"/>
      <c r="H69" s="2"/>
      <c r="I69" s="2"/>
      <c r="J69" s="2"/>
      <c r="K69" s="2"/>
      <c r="L69" s="2"/>
      <c r="M69" s="2"/>
    </row>
    <row r="70" spans="2:13" ht="12.75" x14ac:dyDescent="0.2">
      <c r="B70" s="2"/>
      <c r="C70" s="2"/>
      <c r="D70" s="2"/>
      <c r="E70" s="2"/>
      <c r="F70" s="46"/>
      <c r="G70" s="2"/>
      <c r="H70" s="2"/>
      <c r="I70" s="2"/>
      <c r="J70" s="2"/>
      <c r="K70" s="2"/>
      <c r="L70" s="2"/>
      <c r="M70" s="2"/>
    </row>
    <row r="71" spans="2:13" ht="12.75" x14ac:dyDescent="0.2">
      <c r="B71" s="2"/>
      <c r="C71" s="2"/>
      <c r="D71" s="2"/>
      <c r="E71" s="2"/>
      <c r="F71" s="46"/>
      <c r="G71" s="2"/>
      <c r="H71" s="2"/>
      <c r="I71" s="2"/>
      <c r="J71" s="2"/>
      <c r="K71" s="2"/>
      <c r="L71" s="2"/>
      <c r="M71" s="2"/>
    </row>
    <row r="72" spans="2:13" ht="12.75" x14ac:dyDescent="0.2">
      <c r="B72" s="2"/>
      <c r="C72" s="2"/>
      <c r="D72" s="2"/>
      <c r="E72" s="2"/>
      <c r="F72" s="46"/>
      <c r="G72" s="2"/>
      <c r="H72" s="2"/>
      <c r="I72" s="2"/>
      <c r="J72" s="2"/>
      <c r="K72" s="2"/>
      <c r="L72" s="2"/>
      <c r="M72" s="2"/>
    </row>
    <row r="73" spans="2:13" ht="12.75" x14ac:dyDescent="0.2">
      <c r="B73" s="2"/>
      <c r="C73" s="2"/>
      <c r="D73" s="2"/>
      <c r="E73" s="2"/>
      <c r="F73" s="46"/>
      <c r="G73" s="2"/>
      <c r="H73" s="2"/>
      <c r="I73" s="2"/>
      <c r="J73" s="2"/>
      <c r="K73" s="2"/>
      <c r="L73" s="2"/>
      <c r="M73" s="2"/>
    </row>
    <row r="74" spans="2:13" ht="12.75" x14ac:dyDescent="0.2">
      <c r="B74" s="2"/>
      <c r="C74" s="2"/>
      <c r="D74" s="2"/>
      <c r="E74" s="2"/>
      <c r="F74" s="46"/>
      <c r="G74" s="2"/>
      <c r="H74" s="2"/>
      <c r="I74" s="2"/>
      <c r="J74" s="2"/>
      <c r="K74" s="2"/>
      <c r="L74" s="2"/>
      <c r="M74" s="2"/>
    </row>
    <row r="75" spans="2:13" ht="12.75" x14ac:dyDescent="0.2">
      <c r="B75" s="2"/>
      <c r="C75" s="2"/>
      <c r="D75" s="2"/>
      <c r="E75" s="2"/>
      <c r="F75" s="46"/>
      <c r="G75" s="2"/>
      <c r="H75" s="2"/>
      <c r="I75" s="2"/>
      <c r="J75" s="2"/>
      <c r="K75" s="2"/>
      <c r="L75" s="2"/>
      <c r="M75" s="2"/>
    </row>
    <row r="76" spans="2:13" ht="12.75" x14ac:dyDescent="0.2">
      <c r="B76" s="2"/>
      <c r="C76" s="2"/>
      <c r="D76" s="2"/>
      <c r="E76" s="2"/>
      <c r="F76" s="46"/>
      <c r="G76" s="2"/>
      <c r="H76" s="2"/>
      <c r="I76" s="2"/>
      <c r="J76" s="2"/>
      <c r="K76" s="2"/>
      <c r="L76" s="2"/>
      <c r="M76" s="2"/>
    </row>
    <row r="77" spans="2:13" ht="12.75" x14ac:dyDescent="0.2">
      <c r="B77" s="2"/>
      <c r="C77" s="2"/>
      <c r="D77" s="2"/>
      <c r="E77" s="2"/>
      <c r="F77" s="46"/>
      <c r="G77" s="2"/>
      <c r="H77" s="2"/>
      <c r="I77" s="2"/>
      <c r="J77" s="2"/>
      <c r="K77" s="2"/>
      <c r="L77" s="2"/>
      <c r="M77" s="2"/>
    </row>
    <row r="78" spans="2:13" ht="12.75" x14ac:dyDescent="0.2">
      <c r="B78" s="2"/>
      <c r="C78" s="2"/>
      <c r="D78" s="2"/>
      <c r="E78" s="2"/>
      <c r="F78" s="46"/>
      <c r="G78" s="2"/>
      <c r="H78" s="2"/>
      <c r="I78" s="2"/>
      <c r="J78" s="2"/>
      <c r="K78" s="2"/>
      <c r="L78" s="2"/>
      <c r="M78" s="2"/>
    </row>
    <row r="79" spans="2:13" ht="12.75" x14ac:dyDescent="0.2">
      <c r="B79" s="2"/>
      <c r="C79" s="2"/>
      <c r="D79" s="2"/>
      <c r="E79" s="2"/>
      <c r="F79" s="46"/>
      <c r="G79" s="2"/>
      <c r="H79" s="2"/>
      <c r="I79" s="2"/>
      <c r="J79" s="2"/>
      <c r="K79" s="2"/>
      <c r="L79" s="2"/>
      <c r="M79" s="2"/>
    </row>
    <row r="80" spans="2:13" ht="12.75" x14ac:dyDescent="0.2">
      <c r="B80" s="2"/>
      <c r="C80" s="2"/>
      <c r="D80" s="2"/>
      <c r="E80" s="2"/>
      <c r="F80" s="46"/>
      <c r="G80" s="2"/>
      <c r="H80" s="2"/>
      <c r="I80" s="2"/>
      <c r="J80" s="2"/>
      <c r="K80" s="2"/>
      <c r="L80" s="2"/>
      <c r="M80" s="2"/>
    </row>
    <row r="81" spans="2:13" ht="12.75" x14ac:dyDescent="0.2">
      <c r="B81" s="2"/>
      <c r="C81" s="2"/>
      <c r="D81" s="2"/>
      <c r="E81" s="2"/>
      <c r="F81" s="46"/>
      <c r="G81" s="2"/>
      <c r="H81" s="2"/>
      <c r="I81" s="2"/>
      <c r="J81" s="2"/>
      <c r="K81" s="2"/>
      <c r="L81" s="2"/>
      <c r="M81" s="2"/>
    </row>
    <row r="82" spans="2:13" ht="12.75" x14ac:dyDescent="0.2">
      <c r="B82" s="2"/>
      <c r="C82" s="2"/>
      <c r="D82" s="2"/>
      <c r="E82" s="2"/>
      <c r="F82" s="46"/>
      <c r="G82" s="2"/>
      <c r="H82" s="2"/>
      <c r="I82" s="2"/>
      <c r="J82" s="2"/>
      <c r="K82" s="2"/>
      <c r="L82" s="2"/>
      <c r="M82" s="2"/>
    </row>
    <row r="83" spans="2:13" ht="12.75" x14ac:dyDescent="0.2">
      <c r="B83" s="2"/>
      <c r="C83" s="2"/>
      <c r="D83" s="2"/>
      <c r="E83" s="2"/>
      <c r="F83" s="46"/>
      <c r="G83" s="2"/>
      <c r="H83" s="2"/>
      <c r="I83" s="2"/>
      <c r="J83" s="2"/>
      <c r="K83" s="2"/>
      <c r="L83" s="2"/>
      <c r="M83" s="2"/>
    </row>
    <row r="84" spans="2:13" ht="12.75" x14ac:dyDescent="0.2">
      <c r="B84" s="2"/>
      <c r="C84" s="2"/>
      <c r="D84" s="2"/>
      <c r="E84" s="2"/>
      <c r="F84" s="46"/>
      <c r="G84" s="2"/>
      <c r="H84" s="2"/>
      <c r="I84" s="2"/>
      <c r="J84" s="2"/>
      <c r="K84" s="2"/>
      <c r="L84" s="2"/>
      <c r="M84" s="2"/>
    </row>
    <row r="85" spans="2:13" ht="12.75" x14ac:dyDescent="0.2">
      <c r="B85" s="2"/>
      <c r="C85" s="2"/>
      <c r="D85" s="2"/>
      <c r="E85" s="2"/>
      <c r="F85" s="46"/>
      <c r="G85" s="2"/>
      <c r="H85" s="2"/>
      <c r="I85" s="2"/>
      <c r="J85" s="2"/>
      <c r="K85" s="2"/>
      <c r="L85" s="2"/>
      <c r="M85" s="2"/>
    </row>
    <row r="86" spans="2:13" ht="12.75" x14ac:dyDescent="0.2">
      <c r="B86" s="2"/>
      <c r="C86" s="2"/>
      <c r="D86" s="2"/>
      <c r="E86" s="2"/>
      <c r="F86" s="46"/>
      <c r="G86" s="2"/>
      <c r="H86" s="2"/>
      <c r="I86" s="2"/>
      <c r="J86" s="2"/>
      <c r="K86" s="2"/>
      <c r="L86" s="2"/>
      <c r="M86" s="2"/>
    </row>
    <row r="87" spans="2:13" ht="12.75" x14ac:dyDescent="0.2">
      <c r="B87" s="2"/>
      <c r="C87" s="2"/>
      <c r="D87" s="2"/>
      <c r="E87" s="2"/>
      <c r="F87" s="46"/>
      <c r="G87" s="2"/>
      <c r="H87" s="2"/>
      <c r="I87" s="2"/>
      <c r="J87" s="2"/>
      <c r="K87" s="2"/>
      <c r="L87" s="2"/>
      <c r="M87" s="2"/>
    </row>
    <row r="88" spans="2:13" ht="12.75" x14ac:dyDescent="0.2">
      <c r="B88" s="2"/>
      <c r="C88" s="2"/>
      <c r="D88" s="2"/>
      <c r="E88" s="2"/>
      <c r="F88" s="46"/>
      <c r="G88" s="2"/>
      <c r="H88" s="2"/>
      <c r="I88" s="2"/>
      <c r="J88" s="2"/>
      <c r="K88" s="2"/>
      <c r="L88" s="2"/>
      <c r="M88" s="2"/>
    </row>
    <row r="89" spans="2:13" ht="12.75" x14ac:dyDescent="0.2">
      <c r="B89" s="2"/>
      <c r="C89" s="2"/>
      <c r="D89" s="2"/>
      <c r="E89" s="2"/>
      <c r="F89" s="46"/>
      <c r="G89" s="2"/>
      <c r="H89" s="2"/>
      <c r="I89" s="2"/>
      <c r="J89" s="2"/>
      <c r="K89" s="2"/>
      <c r="L89" s="2"/>
      <c r="M89" s="2"/>
    </row>
    <row r="90" spans="2:13" ht="12.75" x14ac:dyDescent="0.2">
      <c r="B90" s="2"/>
      <c r="C90" s="2"/>
      <c r="D90" s="2"/>
      <c r="E90" s="2"/>
      <c r="F90" s="46"/>
      <c r="G90" s="2"/>
      <c r="H90" s="2"/>
      <c r="I90" s="2"/>
      <c r="J90" s="2"/>
      <c r="K90" s="2"/>
      <c r="L90" s="2"/>
      <c r="M90" s="2"/>
    </row>
    <row r="91" spans="2:13" ht="12.75" x14ac:dyDescent="0.2">
      <c r="B91" s="2"/>
      <c r="C91" s="2"/>
      <c r="D91" s="2"/>
      <c r="E91" s="2"/>
      <c r="F91" s="46"/>
      <c r="G91" s="2"/>
      <c r="H91" s="2"/>
      <c r="I91" s="2"/>
      <c r="J91" s="2"/>
      <c r="K91" s="2"/>
      <c r="L91" s="2"/>
      <c r="M91" s="2"/>
    </row>
    <row r="92" spans="2:13" ht="12.75" x14ac:dyDescent="0.2">
      <c r="B92" s="2"/>
      <c r="C92" s="2"/>
      <c r="D92" s="2"/>
      <c r="E92" s="2"/>
      <c r="F92" s="46"/>
      <c r="G92" s="2"/>
      <c r="H92" s="2"/>
      <c r="I92" s="2"/>
      <c r="J92" s="2"/>
      <c r="K92" s="2"/>
      <c r="L92" s="2"/>
      <c r="M92" s="2"/>
    </row>
    <row r="93" spans="2:13" ht="12.75" x14ac:dyDescent="0.2">
      <c r="B93" s="2"/>
      <c r="C93" s="2"/>
      <c r="D93" s="2"/>
      <c r="E93" s="2"/>
      <c r="F93" s="46"/>
      <c r="G93" s="2"/>
      <c r="H93" s="2"/>
      <c r="I93" s="2"/>
      <c r="J93" s="2"/>
      <c r="K93" s="2"/>
      <c r="L93" s="2"/>
      <c r="M93" s="2"/>
    </row>
    <row r="94" spans="2:13" ht="12.75" x14ac:dyDescent="0.2">
      <c r="B94" s="2"/>
      <c r="C94" s="2"/>
      <c r="D94" s="2"/>
      <c r="E94" s="2"/>
      <c r="F94" s="46"/>
      <c r="G94" s="2"/>
      <c r="H94" s="2"/>
      <c r="I94" s="2"/>
      <c r="J94" s="2"/>
      <c r="K94" s="2"/>
      <c r="L94" s="2"/>
      <c r="M94" s="2"/>
    </row>
    <row r="95" spans="2:13" ht="12.75" x14ac:dyDescent="0.2">
      <c r="B95" s="2"/>
      <c r="C95" s="2"/>
      <c r="D95" s="2"/>
      <c r="E95" s="2"/>
      <c r="F95" s="46"/>
      <c r="G95" s="2"/>
      <c r="H95" s="2"/>
      <c r="I95" s="2"/>
      <c r="J95" s="2"/>
      <c r="K95" s="2"/>
      <c r="L95" s="2"/>
      <c r="M95" s="2"/>
    </row>
    <row r="96" spans="2:13" ht="12.75" x14ac:dyDescent="0.2">
      <c r="B96" s="2"/>
      <c r="C96" s="2"/>
      <c r="D96" s="2"/>
      <c r="E96" s="2"/>
      <c r="F96" s="46"/>
      <c r="G96" s="2"/>
      <c r="H96" s="2"/>
      <c r="I96" s="2"/>
      <c r="J96" s="2"/>
      <c r="K96" s="2"/>
      <c r="L96" s="2"/>
      <c r="M96" s="2"/>
    </row>
    <row r="97" spans="2:13" ht="12.75" x14ac:dyDescent="0.2">
      <c r="B97" s="2"/>
      <c r="C97" s="2"/>
      <c r="D97" s="2"/>
      <c r="E97" s="2"/>
      <c r="F97" s="46"/>
      <c r="G97" s="2"/>
      <c r="H97" s="2"/>
      <c r="I97" s="2"/>
      <c r="J97" s="2"/>
      <c r="K97" s="2"/>
      <c r="L97" s="2"/>
      <c r="M97" s="2"/>
    </row>
    <row r="98" spans="2:13" ht="12.75" x14ac:dyDescent="0.2">
      <c r="B98" s="2"/>
      <c r="C98" s="2"/>
      <c r="D98" s="2"/>
      <c r="E98" s="2"/>
      <c r="F98" s="46"/>
      <c r="G98" s="2"/>
      <c r="H98" s="2"/>
      <c r="I98" s="2"/>
      <c r="J98" s="2"/>
      <c r="K98" s="2"/>
      <c r="L98" s="2"/>
      <c r="M98" s="2"/>
    </row>
    <row r="99" spans="2:13" ht="12.75" x14ac:dyDescent="0.2">
      <c r="B99" s="2"/>
      <c r="C99" s="2"/>
      <c r="D99" s="2"/>
      <c r="E99" s="2"/>
      <c r="F99" s="46"/>
      <c r="G99" s="2"/>
      <c r="H99" s="2"/>
      <c r="I99" s="2"/>
      <c r="J99" s="2"/>
      <c r="K99" s="2"/>
      <c r="L99" s="2"/>
      <c r="M99" s="2"/>
    </row>
    <row r="100" spans="2:13" ht="12.75" x14ac:dyDescent="0.2">
      <c r="B100" s="2"/>
      <c r="C100" s="2"/>
      <c r="D100" s="2"/>
      <c r="E100" s="2"/>
      <c r="F100" s="46"/>
      <c r="G100" s="2"/>
      <c r="H100" s="2"/>
      <c r="I100" s="2"/>
      <c r="J100" s="2"/>
      <c r="K100" s="2"/>
      <c r="L100" s="2"/>
      <c r="M100" s="2"/>
    </row>
    <row r="101" spans="2:13" ht="12.75" x14ac:dyDescent="0.2">
      <c r="B101" s="2"/>
      <c r="C101" s="2"/>
      <c r="D101" s="2"/>
      <c r="E101" s="2"/>
      <c r="F101" s="46"/>
      <c r="G101" s="2"/>
      <c r="H101" s="2"/>
      <c r="I101" s="2"/>
      <c r="J101" s="2"/>
      <c r="K101" s="2"/>
      <c r="L101" s="2"/>
      <c r="M101" s="2"/>
    </row>
    <row r="102" spans="2:13" ht="12.75" x14ac:dyDescent="0.2">
      <c r="B102" s="2"/>
      <c r="C102" s="2"/>
      <c r="D102" s="2"/>
      <c r="E102" s="2"/>
      <c r="F102" s="46"/>
      <c r="G102" s="2"/>
      <c r="H102" s="2"/>
      <c r="I102" s="2"/>
      <c r="J102" s="2"/>
      <c r="K102" s="2"/>
      <c r="L102" s="2"/>
      <c r="M102" s="2"/>
    </row>
    <row r="103" spans="2:13" ht="12.75" x14ac:dyDescent="0.2">
      <c r="B103" s="2"/>
      <c r="C103" s="2"/>
      <c r="D103" s="2"/>
      <c r="E103" s="2"/>
      <c r="F103" s="46"/>
      <c r="G103" s="2"/>
      <c r="H103" s="2"/>
      <c r="I103" s="2"/>
      <c r="J103" s="2"/>
      <c r="K103" s="2"/>
      <c r="L103" s="2"/>
      <c r="M103" s="2"/>
    </row>
    <row r="104" spans="2:13" ht="12.75" x14ac:dyDescent="0.2">
      <c r="B104" s="2"/>
      <c r="C104" s="2"/>
      <c r="D104" s="2"/>
      <c r="E104" s="2"/>
      <c r="F104" s="46"/>
      <c r="G104" s="2"/>
      <c r="H104" s="2"/>
      <c r="I104" s="2"/>
      <c r="J104" s="2"/>
      <c r="K104" s="2"/>
      <c r="L104" s="2"/>
      <c r="M104" s="2"/>
    </row>
    <row r="105" spans="2:13" ht="12.75" x14ac:dyDescent="0.2">
      <c r="B105" s="2"/>
      <c r="C105" s="2"/>
      <c r="D105" s="2"/>
      <c r="E105" s="2"/>
      <c r="F105" s="46"/>
      <c r="G105" s="2"/>
      <c r="H105" s="2"/>
      <c r="I105" s="2"/>
      <c r="J105" s="2"/>
      <c r="K105" s="2"/>
      <c r="L105" s="2"/>
      <c r="M105" s="2"/>
    </row>
    <row r="106" spans="2:13" ht="12.75" x14ac:dyDescent="0.2">
      <c r="B106" s="2"/>
      <c r="C106" s="2"/>
      <c r="D106" s="2"/>
      <c r="E106" s="2"/>
      <c r="F106" s="46"/>
      <c r="G106" s="2"/>
      <c r="H106" s="2"/>
      <c r="I106" s="2"/>
      <c r="J106" s="2"/>
      <c r="K106" s="2"/>
      <c r="L106" s="2"/>
      <c r="M106" s="2"/>
    </row>
    <row r="107" spans="2:13" ht="12.75" x14ac:dyDescent="0.2">
      <c r="B107" s="2"/>
      <c r="C107" s="2"/>
      <c r="D107" s="2"/>
      <c r="E107" s="2"/>
      <c r="F107" s="46"/>
      <c r="G107" s="2"/>
      <c r="H107" s="2"/>
      <c r="I107" s="2"/>
      <c r="J107" s="2"/>
      <c r="K107" s="2"/>
      <c r="L107" s="2"/>
      <c r="M107" s="2"/>
    </row>
    <row r="108" spans="2:13" ht="12.75" x14ac:dyDescent="0.2">
      <c r="B108" s="2"/>
      <c r="C108" s="2"/>
      <c r="D108" s="2"/>
      <c r="E108" s="2"/>
      <c r="F108" s="46"/>
      <c r="G108" s="2"/>
      <c r="H108" s="2"/>
      <c r="I108" s="2"/>
      <c r="J108" s="2"/>
      <c r="K108" s="2"/>
      <c r="L108" s="2"/>
      <c r="M108" s="2"/>
    </row>
    <row r="109" spans="2:13" ht="12.75" x14ac:dyDescent="0.2">
      <c r="B109" s="2"/>
      <c r="C109" s="2"/>
      <c r="D109" s="2"/>
      <c r="E109" s="2"/>
      <c r="F109" s="46"/>
      <c r="G109" s="2"/>
      <c r="H109" s="2"/>
      <c r="I109" s="2"/>
      <c r="J109" s="2"/>
      <c r="K109" s="2"/>
      <c r="L109" s="2"/>
      <c r="M109" s="2"/>
    </row>
    <row r="110" spans="2:13" ht="12.75" x14ac:dyDescent="0.2">
      <c r="B110" s="2"/>
      <c r="C110" s="2"/>
      <c r="D110" s="2"/>
      <c r="E110" s="2"/>
      <c r="F110" s="46"/>
      <c r="G110" s="2"/>
      <c r="H110" s="2"/>
      <c r="I110" s="2"/>
      <c r="J110" s="2"/>
      <c r="K110" s="2"/>
      <c r="L110" s="2"/>
      <c r="M110" s="2"/>
    </row>
    <row r="111" spans="2:13" ht="12.75" x14ac:dyDescent="0.2">
      <c r="B111" s="2"/>
      <c r="C111" s="2"/>
      <c r="D111" s="2"/>
      <c r="E111" s="2"/>
      <c r="F111" s="46"/>
      <c r="G111" s="2"/>
      <c r="H111" s="2"/>
      <c r="I111" s="2"/>
      <c r="J111" s="2"/>
      <c r="K111" s="2"/>
      <c r="L111" s="2"/>
      <c r="M111" s="2"/>
    </row>
    <row r="112" spans="2:13" ht="12.75" x14ac:dyDescent="0.2">
      <c r="B112" s="2"/>
      <c r="C112" s="2"/>
      <c r="D112" s="2"/>
      <c r="E112" s="2"/>
      <c r="F112" s="46"/>
      <c r="G112" s="2"/>
      <c r="H112" s="2"/>
      <c r="I112" s="2"/>
      <c r="J112" s="2"/>
      <c r="K112" s="2"/>
      <c r="L112" s="2"/>
      <c r="M112" s="2"/>
    </row>
    <row r="113" spans="2:13" ht="12.75" x14ac:dyDescent="0.2">
      <c r="B113" s="2"/>
      <c r="C113" s="2"/>
      <c r="D113" s="2"/>
      <c r="E113" s="2"/>
      <c r="F113" s="46"/>
      <c r="G113" s="2"/>
      <c r="H113" s="2"/>
      <c r="I113" s="2"/>
      <c r="J113" s="2"/>
      <c r="K113" s="2"/>
      <c r="L113" s="2"/>
      <c r="M113" s="2"/>
    </row>
    <row r="114" spans="2:13" ht="12.75" x14ac:dyDescent="0.2">
      <c r="B114" s="2"/>
      <c r="C114" s="2"/>
      <c r="D114" s="2"/>
      <c r="E114" s="2"/>
      <c r="F114" s="46"/>
      <c r="G114" s="2"/>
      <c r="H114" s="2"/>
      <c r="I114" s="2"/>
      <c r="J114" s="2"/>
      <c r="K114" s="2"/>
      <c r="L114" s="2"/>
      <c r="M114" s="2"/>
    </row>
    <row r="115" spans="2:13" ht="12.75" x14ac:dyDescent="0.2">
      <c r="B115" s="2"/>
      <c r="C115" s="2"/>
      <c r="D115" s="2"/>
      <c r="E115" s="2"/>
      <c r="F115" s="46"/>
      <c r="G115" s="2"/>
      <c r="H115" s="2"/>
      <c r="I115" s="2"/>
      <c r="J115" s="2"/>
      <c r="K115" s="2"/>
      <c r="L115" s="2"/>
      <c r="M115" s="2"/>
    </row>
    <row r="116" spans="2:13" ht="12.75" x14ac:dyDescent="0.2">
      <c r="B116" s="2"/>
      <c r="C116" s="2"/>
      <c r="D116" s="2"/>
      <c r="E116" s="2"/>
      <c r="F116" s="46"/>
      <c r="G116" s="2"/>
      <c r="H116" s="2"/>
      <c r="I116" s="2"/>
      <c r="J116" s="2"/>
      <c r="K116" s="2"/>
      <c r="L116" s="2"/>
      <c r="M116" s="2"/>
    </row>
    <row r="117" spans="2:13" ht="12.75" x14ac:dyDescent="0.2">
      <c r="B117" s="2"/>
      <c r="C117" s="2"/>
      <c r="D117" s="2"/>
      <c r="E117" s="2"/>
      <c r="F117" s="46"/>
      <c r="G117" s="2"/>
      <c r="H117" s="2"/>
      <c r="I117" s="2"/>
      <c r="J117" s="2"/>
      <c r="K117" s="2"/>
      <c r="L117" s="2"/>
      <c r="M117" s="2"/>
    </row>
    <row r="118" spans="2:13" ht="12.75" x14ac:dyDescent="0.2">
      <c r="B118" s="2"/>
      <c r="C118" s="2"/>
      <c r="D118" s="2"/>
      <c r="E118" s="2"/>
      <c r="F118" s="46"/>
      <c r="G118" s="2"/>
      <c r="H118" s="2"/>
      <c r="I118" s="2"/>
      <c r="J118" s="2"/>
      <c r="K118" s="2"/>
      <c r="L118" s="2"/>
      <c r="M118" s="2"/>
    </row>
    <row r="119" spans="2:13" ht="12.75" x14ac:dyDescent="0.2">
      <c r="B119" s="2"/>
      <c r="C119" s="2"/>
      <c r="D119" s="2"/>
      <c r="E119" s="2"/>
      <c r="F119" s="46"/>
      <c r="G119" s="2"/>
      <c r="H119" s="2"/>
      <c r="I119" s="2"/>
      <c r="J119" s="2"/>
      <c r="K119" s="2"/>
      <c r="L119" s="2"/>
      <c r="M119" s="2"/>
    </row>
    <row r="120" spans="2:13" ht="12.75" x14ac:dyDescent="0.2">
      <c r="B120" s="2"/>
      <c r="C120" s="2"/>
      <c r="D120" s="2"/>
      <c r="E120" s="2"/>
      <c r="F120" s="46"/>
      <c r="G120" s="2"/>
      <c r="H120" s="2"/>
      <c r="I120" s="2"/>
      <c r="J120" s="2"/>
      <c r="K120" s="2"/>
      <c r="L120" s="2"/>
      <c r="M120" s="2"/>
    </row>
    <row r="121" spans="2:13" ht="12.75" x14ac:dyDescent="0.2">
      <c r="B121" s="2"/>
      <c r="C121" s="2"/>
      <c r="D121" s="2"/>
      <c r="E121" s="2"/>
      <c r="F121" s="46"/>
      <c r="G121" s="2"/>
      <c r="H121" s="2"/>
      <c r="I121" s="2"/>
      <c r="J121" s="2"/>
      <c r="K121" s="2"/>
      <c r="L121" s="2"/>
      <c r="M121" s="2"/>
    </row>
    <row r="122" spans="2:13" ht="12.75" x14ac:dyDescent="0.2">
      <c r="B122" s="2"/>
      <c r="C122" s="2"/>
      <c r="D122" s="2"/>
      <c r="E122" s="2"/>
      <c r="F122" s="46"/>
      <c r="G122" s="2"/>
      <c r="H122" s="2"/>
      <c r="I122" s="2"/>
      <c r="J122" s="2"/>
      <c r="K122" s="2"/>
      <c r="L122" s="2"/>
      <c r="M122" s="2"/>
    </row>
    <row r="123" spans="2:13" ht="12.75" x14ac:dyDescent="0.2">
      <c r="B123" s="2"/>
      <c r="C123" s="2"/>
      <c r="D123" s="2"/>
      <c r="E123" s="2"/>
      <c r="F123" s="46"/>
      <c r="G123" s="2"/>
      <c r="H123" s="2"/>
      <c r="I123" s="2"/>
      <c r="J123" s="2"/>
      <c r="K123" s="2"/>
      <c r="L123" s="2"/>
      <c r="M123" s="2"/>
    </row>
    <row r="124" spans="2:13" ht="12.75" x14ac:dyDescent="0.2">
      <c r="B124" s="2"/>
      <c r="C124" s="2"/>
      <c r="D124" s="2"/>
      <c r="E124" s="2"/>
      <c r="F124" s="46"/>
      <c r="G124" s="2"/>
      <c r="H124" s="2"/>
      <c r="I124" s="2"/>
      <c r="J124" s="2"/>
      <c r="K124" s="2"/>
      <c r="L124" s="2"/>
      <c r="M124" s="2"/>
    </row>
    <row r="125" spans="2:13" ht="12.75" x14ac:dyDescent="0.2">
      <c r="B125" s="2"/>
      <c r="C125" s="2"/>
      <c r="D125" s="2"/>
      <c r="E125" s="2"/>
      <c r="F125" s="46"/>
      <c r="G125" s="2"/>
      <c r="H125" s="2"/>
      <c r="I125" s="2"/>
      <c r="J125" s="2"/>
      <c r="K125" s="2"/>
      <c r="L125" s="2"/>
      <c r="M125" s="2"/>
    </row>
    <row r="126" spans="2:13" ht="12.75" x14ac:dyDescent="0.2">
      <c r="B126" s="2"/>
      <c r="C126" s="2"/>
      <c r="D126" s="2"/>
      <c r="E126" s="2"/>
      <c r="F126" s="46"/>
      <c r="G126" s="2"/>
      <c r="H126" s="2"/>
      <c r="I126" s="2"/>
      <c r="J126" s="2"/>
      <c r="K126" s="2"/>
      <c r="L126" s="2"/>
      <c r="M126" s="2"/>
    </row>
    <row r="127" spans="2:13" ht="12.75" x14ac:dyDescent="0.2">
      <c r="B127" s="2"/>
      <c r="C127" s="2"/>
      <c r="D127" s="2"/>
      <c r="E127" s="2"/>
      <c r="F127" s="46"/>
      <c r="G127" s="2"/>
      <c r="H127" s="2"/>
      <c r="I127" s="2"/>
      <c r="J127" s="2"/>
      <c r="K127" s="2"/>
      <c r="L127" s="2"/>
      <c r="M127" s="2"/>
    </row>
    <row r="128" spans="2:13" ht="12.75" x14ac:dyDescent="0.2">
      <c r="B128" s="2"/>
      <c r="C128" s="2"/>
      <c r="D128" s="2"/>
      <c r="E128" s="2"/>
      <c r="F128" s="46"/>
      <c r="G128" s="2"/>
      <c r="H128" s="2"/>
      <c r="I128" s="2"/>
      <c r="J128" s="2"/>
      <c r="K128" s="2"/>
      <c r="L128" s="2"/>
      <c r="M128" s="2"/>
    </row>
    <row r="129" spans="2:13" ht="12.75" x14ac:dyDescent="0.2">
      <c r="B129" s="2"/>
      <c r="C129" s="2"/>
      <c r="D129" s="2"/>
      <c r="E129" s="2"/>
      <c r="F129" s="46"/>
      <c r="G129" s="2"/>
      <c r="H129" s="2"/>
      <c r="I129" s="2"/>
      <c r="J129" s="2"/>
      <c r="K129" s="2"/>
      <c r="L129" s="2"/>
      <c r="M129" s="2"/>
    </row>
    <row r="130" spans="2:13" ht="12.75" x14ac:dyDescent="0.2">
      <c r="B130" s="2"/>
      <c r="C130" s="2"/>
      <c r="D130" s="2"/>
      <c r="E130" s="2"/>
      <c r="F130" s="46"/>
      <c r="G130" s="2"/>
      <c r="H130" s="2"/>
      <c r="I130" s="2"/>
      <c r="J130" s="2"/>
      <c r="K130" s="2"/>
      <c r="L130" s="2"/>
      <c r="M130" s="2"/>
    </row>
    <row r="131" spans="2:13" ht="12.75" x14ac:dyDescent="0.2">
      <c r="B131" s="2"/>
      <c r="C131" s="2"/>
      <c r="D131" s="2"/>
      <c r="E131" s="2"/>
      <c r="F131" s="46"/>
      <c r="G131" s="2"/>
      <c r="H131" s="2"/>
      <c r="I131" s="2"/>
      <c r="J131" s="2"/>
      <c r="K131" s="2"/>
      <c r="L131" s="2"/>
      <c r="M131" s="2"/>
    </row>
  </sheetData>
  <mergeCells count="16">
    <mergeCell ref="K34:M34"/>
    <mergeCell ref="K6:L6"/>
    <mergeCell ref="L7:L8"/>
    <mergeCell ref="K38:M38"/>
    <mergeCell ref="K7:K8"/>
    <mergeCell ref="H6:H8"/>
    <mergeCell ref="B4:M4"/>
    <mergeCell ref="J6:J8"/>
    <mergeCell ref="I6:I8"/>
    <mergeCell ref="B6:B8"/>
    <mergeCell ref="M6:M8"/>
    <mergeCell ref="G6:G8"/>
    <mergeCell ref="F6:F8"/>
    <mergeCell ref="E6:E8"/>
    <mergeCell ref="D6:D8"/>
    <mergeCell ref="C6:C8"/>
  </mergeCells>
  <printOptions horizontalCentered="1" verticalCentered="1"/>
  <pageMargins left="0" right="0" top="0" bottom="0" header="0" footer="0"/>
  <pageSetup paperSize="9" scale="40" orientation="landscape" r:id="rId1"/>
  <headerFooter alignWithMargins="0"/>
  <ignoredErrors>
    <ignoredError sqref="K9:K3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m.heidarzadeh</cp:lastModifiedBy>
  <cp:lastPrinted>2024-06-02T09:27:13Z</cp:lastPrinted>
  <dcterms:created xsi:type="dcterms:W3CDTF">2011-03-08T05:40:52Z</dcterms:created>
  <dcterms:modified xsi:type="dcterms:W3CDTF">2024-06-09T05:02:23Z</dcterms:modified>
</cp:coreProperties>
</file>