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my d\13-بالای 20 درصد\پاسخهای دریافتی از بانکها\جداول اسفند\ok\منتشر نشده\"/>
    </mc:Choice>
  </mc:AlternateContent>
  <xr:revisionPtr revIDLastSave="0" documentId="13_ncr:1_{73C1E1BB-3630-4B58-B7A8-D95816BD2FB9}" xr6:coauthVersionLast="47" xr6:coauthVersionMax="47" xr10:uidLastSave="{00000000-0000-0000-0000-000000000000}"/>
  <bookViews>
    <workbookView xWindow="1200" yWindow="300" windowWidth="19200" windowHeight="10620" xr2:uid="{00000000-000D-0000-FFFF-FFFF00000000}"/>
  </bookViews>
  <sheets>
    <sheet name="جدول 1" sheetId="4" r:id="rId1"/>
  </sheets>
  <definedNames>
    <definedName name="_xlnm.Print_Area" localSheetId="0">'جدول 1'!$B$1:$J$20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0" i="4" l="1"/>
  <c r="B13" i="4" l="1"/>
  <c r="B12" i="4"/>
  <c r="B15" i="4"/>
  <c r="B11" i="4"/>
  <c r="B14" i="4"/>
  <c r="B9" i="4"/>
  <c r="B16" i="4"/>
</calcChain>
</file>

<file path=xl/sharedStrings.xml><?xml version="1.0" encoding="utf-8"?>
<sst xmlns="http://schemas.openxmlformats.org/spreadsheetml/2006/main" count="37" uniqueCount="31">
  <si>
    <t>رديف</t>
  </si>
  <si>
    <t>جمع</t>
  </si>
  <si>
    <t>(مبالغ  به ميليون ريال)</t>
  </si>
  <si>
    <t>شناسه  ملي</t>
  </si>
  <si>
    <t xml:space="preserve">درصد سهام متعلق به بانک </t>
  </si>
  <si>
    <t>نحوه تملک سهام</t>
  </si>
  <si>
    <t>مشخصات شرکت / شخص حقوقی</t>
  </si>
  <si>
    <t>ارزش دفتری سهام متعلق به بانک</t>
  </si>
  <si>
    <t>تاريخ تملک سهام</t>
  </si>
  <si>
    <t>نام شركت/شخص حقوقی</t>
  </si>
  <si>
    <t>نرخ بازدهی سرمايه (سود خالص شرکت/حقوق صاحبان سهام شرکت)بر اساس آخرین صورت های مالی حسابرسی شده</t>
  </si>
  <si>
    <t>سرمایه گذاری بوعلی</t>
  </si>
  <si>
    <t xml:space="preserve">تجارت الکترونیک دی </t>
  </si>
  <si>
    <t>قبل از 1393</t>
  </si>
  <si>
    <t>بازار سرمایه</t>
  </si>
  <si>
    <t xml:space="preserve">انتقال از بنیاد شهید </t>
  </si>
  <si>
    <t>خرید</t>
  </si>
  <si>
    <t>تاسیس</t>
  </si>
  <si>
    <t xml:space="preserve">خرید </t>
  </si>
  <si>
    <t>برآورد ارزش روز سهام متعلق به بانک
تاریخ1402.12.29</t>
  </si>
  <si>
    <t>تولید نیروی برق دماوند</t>
  </si>
  <si>
    <t xml:space="preserve">کارگزاری بانک دی </t>
  </si>
  <si>
    <t xml:space="preserve">گروه مالی و اقتصادی دی </t>
  </si>
  <si>
    <t xml:space="preserve">خدمات ارزی و صرافی دی </t>
  </si>
  <si>
    <t xml:space="preserve">لیزینگ بانک دی </t>
  </si>
  <si>
    <t xml:space="preserve">خدمات مالی حسابداری دی ایرانیان </t>
  </si>
  <si>
    <t>جدول وضعيت سرمايه گذاري بانك دی در سهام شركتها و ساير اشخاص حقوقی (بالای 20 درصد) در پايان سال1402 
(بر اساس صورت های مالی پایان سال مالی 1402)</t>
  </si>
  <si>
    <t>نام بانک:</t>
  </si>
  <si>
    <t>دی</t>
  </si>
  <si>
    <t>تاریخ تهیه:</t>
  </si>
  <si>
    <t>1403/03/21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</si>
</sst>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(* #,##0_);_(* \(#,##0\);_(* &quot;-&quot;_);_(@_)"/>
    <numFmt numFmtId="164" formatCode="_-* #,##0.00_-;_-* #,##0.00\-;_-* &quot;-&quot;??_-;_-@_-"/>
    <numFmt numFmtId="165" formatCode="_-* #,##0_-;_-* #,##0\-;_-* &quot;-&quot;??_-;_-@_-"/>
    <numFmt numFmtId="166" formatCode="0.000%"/>
    <numFmt numFmtId="167" formatCode="0.0000%"/>
  </numFmts>
  <fonts count="28" x14ac:knownFonts="1">
    <font>
      <sz val="10"/>
      <name val="Arial"/>
      <charset val="178"/>
    </font>
    <font>
      <sz val="10"/>
      <name val="Arial"/>
      <family val="2"/>
    </font>
    <font>
      <sz val="11"/>
      <color indexed="8"/>
      <name val="Badr"/>
      <charset val="178"/>
    </font>
    <font>
      <sz val="11"/>
      <name val="Koodak"/>
      <charset val="178"/>
    </font>
    <font>
      <sz val="11"/>
      <name val="Nazanin"/>
      <charset val="178"/>
    </font>
    <font>
      <sz val="16"/>
      <name val="Badr"/>
      <charset val="178"/>
    </font>
    <font>
      <sz val="11"/>
      <name val="Arial"/>
      <family val="2"/>
    </font>
    <font>
      <b/>
      <sz val="14"/>
      <color indexed="8"/>
      <name val="Koodak"/>
      <charset val="178"/>
    </font>
    <font>
      <sz val="11"/>
      <color indexed="8"/>
      <name val="B Nazanin"/>
      <charset val="178"/>
    </font>
    <font>
      <b/>
      <sz val="14"/>
      <name val="B Nazanin"/>
      <charset val="178"/>
    </font>
    <font>
      <sz val="10"/>
      <color indexed="8"/>
      <name val="B Nazanin"/>
      <charset val="178"/>
    </font>
    <font>
      <sz val="14"/>
      <name val="B Nazanin"/>
      <charset val="178"/>
    </font>
    <font>
      <b/>
      <sz val="16"/>
      <name val="B Nazanin"/>
      <charset val="178"/>
    </font>
    <font>
      <sz val="18"/>
      <name val="B Nazanin"/>
      <charset val="178"/>
    </font>
    <font>
      <sz val="18"/>
      <color indexed="8"/>
      <name val="B Nazanin"/>
      <charset val="178"/>
    </font>
    <font>
      <b/>
      <sz val="18"/>
      <name val="B Nazanin"/>
      <charset val="178"/>
    </font>
    <font>
      <b/>
      <sz val="14"/>
      <color indexed="8"/>
      <name val="B Nazanin"/>
      <charset val="178"/>
    </font>
    <font>
      <b/>
      <sz val="12"/>
      <name val="B Nazanin"/>
      <charset val="178"/>
    </font>
    <font>
      <b/>
      <sz val="13"/>
      <color indexed="8"/>
      <name val="B Nazanin"/>
      <charset val="178"/>
    </font>
    <font>
      <sz val="14"/>
      <color indexed="8"/>
      <name val="B Nazanin"/>
      <charset val="178"/>
    </font>
    <font>
      <sz val="12"/>
      <color indexed="8"/>
      <name val="B Nazanin"/>
      <charset val="178"/>
    </font>
    <font>
      <sz val="26"/>
      <color indexed="8"/>
      <name val="B Nazanin"/>
      <charset val="178"/>
    </font>
    <font>
      <sz val="11"/>
      <name val="B Nazanin"/>
      <charset val="178"/>
    </font>
    <font>
      <b/>
      <sz val="20"/>
      <color indexed="8"/>
      <name val="B Nazanin"/>
      <charset val="178"/>
    </font>
    <font>
      <b/>
      <sz val="11"/>
      <name val="B Nazanin"/>
      <charset val="178"/>
    </font>
    <font>
      <sz val="10"/>
      <name val="Arial"/>
      <charset val="178"/>
    </font>
    <font>
      <b/>
      <sz val="16"/>
      <color indexed="8"/>
      <name val="B Nazanin"/>
      <charset val="178"/>
    </font>
    <font>
      <b/>
      <sz val="12"/>
      <color indexed="8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lightUp">
        <fgColor indexed="9"/>
        <bgColor indexed="22"/>
      </patternFill>
    </fill>
  </fills>
  <borders count="27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3" fillId="0" borderId="0"/>
    <xf numFmtId="41" fontId="1" fillId="0" borderId="0" applyFont="0" applyFill="0" applyBorder="0" applyAlignment="0" applyProtection="0"/>
    <xf numFmtId="9" fontId="25" fillId="0" borderId="0" applyFont="0" applyFill="0" applyBorder="0" applyAlignment="0" applyProtection="0"/>
  </cellStyleXfs>
  <cellXfs count="94">
    <xf numFmtId="0" fontId="0" fillId="0" borderId="0" xfId="0"/>
    <xf numFmtId="0" fontId="2" fillId="2" borderId="0" xfId="2" applyFont="1" applyFill="1" applyAlignment="1">
      <alignment vertical="center"/>
    </xf>
    <xf numFmtId="0" fontId="0" fillId="2" borderId="0" xfId="0" applyFill="1"/>
    <xf numFmtId="49" fontId="4" fillId="3" borderId="0" xfId="0" applyNumberFormat="1" applyFont="1" applyFill="1" applyBorder="1" applyAlignment="1">
      <alignment horizontal="center" vertical="center"/>
    </xf>
    <xf numFmtId="0" fontId="5" fillId="2" borderId="0" xfId="0" applyFont="1" applyFill="1"/>
    <xf numFmtId="0" fontId="6" fillId="2" borderId="0" xfId="0" applyFont="1" applyFill="1"/>
    <xf numFmtId="0" fontId="7" fillId="0" borderId="0" xfId="0" applyFont="1" applyFill="1" applyAlignment="1">
      <alignment vertical="center"/>
    </xf>
    <xf numFmtId="0" fontId="8" fillId="2" borderId="0" xfId="2" applyFont="1" applyFill="1" applyAlignment="1">
      <alignment vertical="center"/>
    </xf>
    <xf numFmtId="0" fontId="9" fillId="2" borderId="0" xfId="0" applyFont="1" applyFill="1" applyAlignment="1">
      <alignment horizontal="right"/>
    </xf>
    <xf numFmtId="0" fontId="10" fillId="2" borderId="0" xfId="2" applyFont="1" applyFill="1" applyAlignment="1">
      <alignment vertical="center"/>
    </xf>
    <xf numFmtId="0" fontId="11" fillId="2" borderId="0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right" vertical="center"/>
    </xf>
    <xf numFmtId="0" fontId="19" fillId="2" borderId="0" xfId="2" applyFont="1" applyFill="1" applyAlignment="1">
      <alignment vertical="center"/>
    </xf>
    <xf numFmtId="0" fontId="16" fillId="3" borderId="0" xfId="0" applyFont="1" applyFill="1" applyAlignment="1">
      <alignment horizontal="right" vertical="center"/>
    </xf>
    <xf numFmtId="0" fontId="17" fillId="2" borderId="0" xfId="0" applyFont="1" applyFill="1" applyAlignment="1">
      <alignment horizontal="right" vertical="center"/>
    </xf>
    <xf numFmtId="0" fontId="11" fillId="2" borderId="0" xfId="0" applyFont="1" applyFill="1" applyAlignment="1">
      <alignment readingOrder="2"/>
    </xf>
    <xf numFmtId="0" fontId="17" fillId="2" borderId="0" xfId="0" applyFont="1" applyFill="1" applyBorder="1" applyAlignment="1">
      <alignment horizontal="right" vertical="center" wrapText="1" readingOrder="2"/>
    </xf>
    <xf numFmtId="0" fontId="11" fillId="2" borderId="0" xfId="0" applyFont="1" applyFill="1" applyAlignment="1">
      <alignment vertical="center"/>
    </xf>
    <xf numFmtId="165" fontId="11" fillId="0" borderId="0" xfId="1" applyNumberFormat="1" applyFont="1" applyFill="1" applyAlignment="1">
      <alignment vertical="center"/>
    </xf>
    <xf numFmtId="3" fontId="4" fillId="3" borderId="0" xfId="0" applyNumberFormat="1" applyFont="1" applyFill="1" applyBorder="1" applyAlignment="1">
      <alignment horizontal="center" vertical="center"/>
    </xf>
    <xf numFmtId="3" fontId="0" fillId="2" borderId="0" xfId="0" applyNumberFormat="1" applyFill="1" applyAlignment="1">
      <alignment horizontal="center" vertical="center"/>
    </xf>
    <xf numFmtId="3" fontId="5" fillId="2" borderId="0" xfId="0" applyNumberFormat="1" applyFont="1" applyFill="1" applyAlignment="1">
      <alignment horizontal="center" vertical="center"/>
    </xf>
    <xf numFmtId="3" fontId="6" fillId="2" borderId="0" xfId="0" applyNumberFormat="1" applyFont="1" applyFill="1" applyAlignment="1">
      <alignment horizontal="center" vertical="center"/>
    </xf>
    <xf numFmtId="3" fontId="11" fillId="0" borderId="0" xfId="1" applyNumberFormat="1" applyFont="1" applyFill="1" applyAlignment="1">
      <alignment horizontal="center" vertical="center"/>
    </xf>
    <xf numFmtId="3" fontId="1" fillId="2" borderId="0" xfId="0" applyNumberFormat="1" applyFont="1" applyFill="1" applyAlignment="1">
      <alignment horizontal="center" vertical="center"/>
    </xf>
    <xf numFmtId="0" fontId="22" fillId="2" borderId="0" xfId="0" applyFont="1" applyFill="1" applyAlignment="1">
      <alignment vertical="center"/>
    </xf>
    <xf numFmtId="3" fontId="22" fillId="2" borderId="0" xfId="0" applyNumberFormat="1" applyFont="1" applyFill="1" applyAlignment="1">
      <alignment vertical="center"/>
    </xf>
    <xf numFmtId="3" fontId="0" fillId="2" borderId="0" xfId="0" applyNumberFormat="1" applyFill="1"/>
    <xf numFmtId="3" fontId="5" fillId="2" borderId="0" xfId="0" applyNumberFormat="1" applyFont="1" applyFill="1"/>
    <xf numFmtId="3" fontId="6" fillId="2" borderId="0" xfId="0" applyNumberFormat="1" applyFont="1" applyFill="1"/>
    <xf numFmtId="3" fontId="9" fillId="0" borderId="0" xfId="1" applyNumberFormat="1" applyFont="1" applyFill="1" applyAlignment="1">
      <alignment horizontal="center" vertical="center"/>
    </xf>
    <xf numFmtId="3" fontId="24" fillId="2" borderId="0" xfId="0" applyNumberFormat="1" applyFont="1" applyFill="1" applyAlignment="1">
      <alignment horizontal="center" vertical="center"/>
    </xf>
    <xf numFmtId="0" fontId="24" fillId="2" borderId="0" xfId="0" applyFont="1" applyFill="1" applyAlignment="1">
      <alignment horizontal="center" vertical="center"/>
    </xf>
    <xf numFmtId="0" fontId="16" fillId="0" borderId="0" xfId="0" applyFont="1" applyFill="1" applyAlignment="1">
      <alignment horizontal="right" vertical="center"/>
    </xf>
    <xf numFmtId="0" fontId="9" fillId="2" borderId="0" xfId="0" applyFont="1" applyFill="1" applyBorder="1" applyAlignment="1">
      <alignment vertical="center"/>
    </xf>
    <xf numFmtId="0" fontId="9" fillId="3" borderId="17" xfId="0" applyFont="1" applyFill="1" applyBorder="1" applyAlignment="1">
      <alignment horizontal="center" vertical="center"/>
    </xf>
    <xf numFmtId="0" fontId="9" fillId="3" borderId="18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right" vertical="center"/>
    </xf>
    <xf numFmtId="49" fontId="16" fillId="3" borderId="4" xfId="2" applyNumberFormat="1" applyFont="1" applyFill="1" applyBorder="1" applyAlignment="1">
      <alignment horizontal="center" vertical="center"/>
    </xf>
    <xf numFmtId="49" fontId="16" fillId="3" borderId="2" xfId="2" applyNumberFormat="1" applyFont="1" applyFill="1" applyBorder="1" applyAlignment="1">
      <alignment horizontal="center" vertical="center"/>
    </xf>
    <xf numFmtId="10" fontId="18" fillId="3" borderId="4" xfId="2" applyNumberFormat="1" applyFont="1" applyFill="1" applyBorder="1" applyAlignment="1">
      <alignment horizontal="center" vertical="center"/>
    </xf>
    <xf numFmtId="49" fontId="8" fillId="2" borderId="0" xfId="2" applyNumberFormat="1" applyFont="1" applyFill="1" applyAlignment="1">
      <alignment vertical="center"/>
    </xf>
    <xf numFmtId="49" fontId="11" fillId="2" borderId="0" xfId="0" applyNumberFormat="1" applyFont="1" applyFill="1" applyBorder="1" applyAlignment="1">
      <alignment horizontal="center" vertical="center"/>
    </xf>
    <xf numFmtId="49" fontId="19" fillId="2" borderId="0" xfId="2" applyNumberFormat="1" applyFont="1" applyFill="1" applyAlignment="1">
      <alignment vertical="center"/>
    </xf>
    <xf numFmtId="49" fontId="11" fillId="2" borderId="0" xfId="0" applyNumberFormat="1" applyFont="1" applyFill="1" applyAlignment="1">
      <alignment readingOrder="2"/>
    </xf>
    <xf numFmtId="49" fontId="11" fillId="2" borderId="0" xfId="0" applyNumberFormat="1" applyFont="1" applyFill="1" applyAlignment="1">
      <alignment vertical="center"/>
    </xf>
    <xf numFmtId="49" fontId="0" fillId="2" borderId="0" xfId="0" applyNumberFormat="1" applyFill="1"/>
    <xf numFmtId="49" fontId="2" fillId="2" borderId="0" xfId="2" applyNumberFormat="1" applyFont="1" applyFill="1" applyAlignment="1">
      <alignment vertical="center"/>
    </xf>
    <xf numFmtId="0" fontId="16" fillId="3" borderId="2" xfId="2" applyFont="1" applyFill="1" applyBorder="1" applyAlignment="1">
      <alignment horizontal="center" vertical="center"/>
    </xf>
    <xf numFmtId="10" fontId="18" fillId="3" borderId="2" xfId="2" applyNumberFormat="1" applyFont="1" applyFill="1" applyBorder="1" applyAlignment="1">
      <alignment horizontal="center" vertical="center"/>
    </xf>
    <xf numFmtId="9" fontId="16" fillId="3" borderId="13" xfId="4" applyFont="1" applyFill="1" applyBorder="1" applyAlignment="1">
      <alignment horizontal="center" vertical="center"/>
    </xf>
    <xf numFmtId="9" fontId="16" fillId="3" borderId="19" xfId="4" applyFont="1" applyFill="1" applyBorder="1" applyAlignment="1">
      <alignment horizontal="center" vertical="center"/>
    </xf>
    <xf numFmtId="3" fontId="16" fillId="3" borderId="2" xfId="2" applyNumberFormat="1" applyFont="1" applyFill="1" applyBorder="1" applyAlignment="1">
      <alignment horizontal="center" vertical="center"/>
    </xf>
    <xf numFmtId="3" fontId="16" fillId="3" borderId="4" xfId="2" applyNumberFormat="1" applyFont="1" applyFill="1" applyBorder="1" applyAlignment="1">
      <alignment horizontal="center" vertical="center"/>
    </xf>
    <xf numFmtId="0" fontId="16" fillId="3" borderId="1" xfId="2" applyFont="1" applyFill="1" applyBorder="1" applyAlignment="1">
      <alignment horizontal="center" vertical="center"/>
    </xf>
    <xf numFmtId="10" fontId="26" fillId="3" borderId="2" xfId="4" applyNumberFormat="1" applyFont="1" applyFill="1" applyBorder="1" applyAlignment="1">
      <alignment horizontal="center" vertical="center"/>
    </xf>
    <xf numFmtId="0" fontId="16" fillId="3" borderId="25" xfId="2" applyFont="1" applyFill="1" applyBorder="1" applyAlignment="1">
      <alignment horizontal="center" vertical="center" wrapText="1"/>
    </xf>
    <xf numFmtId="9" fontId="26" fillId="3" borderId="2" xfId="4" applyNumberFormat="1" applyFont="1" applyFill="1" applyBorder="1" applyAlignment="1">
      <alignment horizontal="center" vertical="center"/>
    </xf>
    <xf numFmtId="166" fontId="26" fillId="3" borderId="2" xfId="4" applyNumberFormat="1" applyFont="1" applyFill="1" applyBorder="1" applyAlignment="1">
      <alignment horizontal="center" vertical="center"/>
    </xf>
    <xf numFmtId="167" fontId="26" fillId="3" borderId="2" xfId="4" applyNumberFormat="1" applyFont="1" applyFill="1" applyBorder="1" applyAlignment="1">
      <alignment horizontal="center" vertical="center"/>
    </xf>
    <xf numFmtId="3" fontId="20" fillId="4" borderId="26" xfId="2" applyNumberFormat="1" applyFont="1" applyFill="1" applyBorder="1" applyAlignment="1">
      <alignment horizontal="center" vertical="center"/>
    </xf>
    <xf numFmtId="3" fontId="16" fillId="3" borderId="24" xfId="2" applyNumberFormat="1" applyFont="1" applyFill="1" applyBorder="1" applyAlignment="1">
      <alignment horizontal="center" vertical="center"/>
    </xf>
    <xf numFmtId="10" fontId="18" fillId="3" borderId="3" xfId="2" applyNumberFormat="1" applyFont="1" applyFill="1" applyBorder="1" applyAlignment="1">
      <alignment horizontal="center" vertical="center"/>
    </xf>
    <xf numFmtId="49" fontId="16" fillId="3" borderId="24" xfId="2" applyNumberFormat="1" applyFont="1" applyFill="1" applyBorder="1" applyAlignment="1">
      <alignment horizontal="center" vertical="center"/>
    </xf>
    <xf numFmtId="49" fontId="20" fillId="4" borderId="26" xfId="2" applyNumberFormat="1" applyFont="1" applyFill="1" applyBorder="1" applyAlignment="1">
      <alignment horizontal="center" vertical="center"/>
    </xf>
    <xf numFmtId="166" fontId="26" fillId="3" borderId="24" xfId="4" applyNumberFormat="1" applyFont="1" applyFill="1" applyBorder="1" applyAlignment="1">
      <alignment horizontal="center" vertical="center"/>
    </xf>
    <xf numFmtId="0" fontId="17" fillId="2" borderId="0" xfId="0" applyFont="1" applyFill="1" applyAlignment="1">
      <alignment horizontal="center" vertical="center"/>
    </xf>
    <xf numFmtId="0" fontId="27" fillId="2" borderId="0" xfId="2" applyFont="1" applyFill="1" applyAlignment="1">
      <alignment horizontal="right" vertical="center"/>
    </xf>
    <xf numFmtId="3" fontId="21" fillId="4" borderId="20" xfId="2" applyNumberFormat="1" applyFont="1" applyFill="1" applyBorder="1" applyAlignment="1">
      <alignment horizontal="center" vertical="center"/>
    </xf>
    <xf numFmtId="3" fontId="21" fillId="4" borderId="21" xfId="2" applyNumberFormat="1" applyFont="1" applyFill="1" applyBorder="1" applyAlignment="1">
      <alignment horizontal="center" vertical="center"/>
    </xf>
    <xf numFmtId="0" fontId="15" fillId="2" borderId="10" xfId="0" applyFont="1" applyFill="1" applyBorder="1" applyAlignment="1">
      <alignment horizontal="center" vertical="center"/>
    </xf>
    <xf numFmtId="0" fontId="15" fillId="2" borderId="11" xfId="0" applyFont="1" applyFill="1" applyBorder="1" applyAlignment="1">
      <alignment horizontal="center" vertical="center"/>
    </xf>
    <xf numFmtId="0" fontId="13" fillId="2" borderId="22" xfId="0" applyFont="1" applyFill="1" applyBorder="1" applyAlignment="1">
      <alignment horizontal="center" vertical="center" wrapText="1"/>
    </xf>
    <xf numFmtId="0" fontId="13" fillId="2" borderId="23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13" fillId="2" borderId="24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23" fillId="2" borderId="0" xfId="2" applyFont="1" applyFill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49" fontId="13" fillId="0" borderId="8" xfId="0" applyNumberFormat="1" applyFont="1" applyBorder="1" applyAlignment="1">
      <alignment horizontal="center" vertical="center" wrapText="1"/>
    </xf>
    <xf numFmtId="49" fontId="13" fillId="0" borderId="3" xfId="0" applyNumberFormat="1" applyFont="1" applyBorder="1" applyAlignment="1">
      <alignment horizontal="center" vertical="center" wrapText="1"/>
    </xf>
    <xf numFmtId="49" fontId="13" fillId="0" borderId="5" xfId="0" applyNumberFormat="1" applyFont="1" applyBorder="1" applyAlignment="1">
      <alignment horizontal="center" vertical="center" wrapText="1"/>
    </xf>
    <xf numFmtId="2" fontId="14" fillId="2" borderId="7" xfId="2" applyNumberFormat="1" applyFont="1" applyFill="1" applyBorder="1" applyAlignment="1">
      <alignment horizontal="center" vertical="center" wrapText="1"/>
    </xf>
    <xf numFmtId="2" fontId="14" fillId="2" borderId="13" xfId="2" applyNumberFormat="1" applyFont="1" applyFill="1" applyBorder="1" applyAlignment="1">
      <alignment horizontal="center" vertical="center" wrapText="1"/>
    </xf>
    <xf numFmtId="2" fontId="14" fillId="2" borderId="15" xfId="2" applyNumberFormat="1" applyFont="1" applyFill="1" applyBorder="1" applyAlignment="1">
      <alignment horizontal="center" vertical="center" wrapText="1"/>
    </xf>
    <xf numFmtId="3" fontId="16" fillId="2" borderId="12" xfId="2" applyNumberFormat="1" applyFont="1" applyFill="1" applyBorder="1" applyAlignment="1">
      <alignment horizontal="center" vertical="center" textRotation="90"/>
    </xf>
    <xf numFmtId="3" fontId="16" fillId="2" borderId="14" xfId="2" applyNumberFormat="1" applyFont="1" applyFill="1" applyBorder="1" applyAlignment="1">
      <alignment horizontal="center" vertical="center" textRotation="90"/>
    </xf>
    <xf numFmtId="3" fontId="16" fillId="2" borderId="16" xfId="2" applyNumberFormat="1" applyFont="1" applyFill="1" applyBorder="1" applyAlignment="1">
      <alignment horizontal="center" vertical="center" textRotation="90"/>
    </xf>
  </cellXfs>
  <cellStyles count="5">
    <cellStyle name="Comma" xfId="1" builtinId="3"/>
    <cellStyle name="Comma 3 3 2" xfId="3" xr:uid="{00000000-0005-0000-0000-000001000000}"/>
    <cellStyle name="Normal" xfId="0" builtinId="0"/>
    <cellStyle name="Normal_توسعه" xfId="2" xr:uid="{00000000-0005-0000-0000-000003000000}"/>
    <cellStyle name="Percent" xfId="4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0</xdr:colOff>
      <xdr:row>0</xdr:row>
      <xdr:rowOff>0</xdr:rowOff>
    </xdr:from>
    <xdr:to>
      <xdr:col>22</xdr:col>
      <xdr:colOff>0</xdr:colOff>
      <xdr:row>0</xdr:row>
      <xdr:rowOff>0</xdr:rowOff>
    </xdr:to>
    <xdr:sp macro="" textlink="">
      <xdr:nvSpPr>
        <xdr:cNvPr id="7" name="Text 14">
          <a:extLst>
            <a:ext uri="{FF2B5EF4-FFF2-40B4-BE49-F238E27FC236}">
              <a16:creationId xmlns:a16="http://schemas.microsoft.com/office/drawing/2014/main" id="{18DDF620-9B8A-41D2-991A-C0B50D1C419C}"/>
            </a:ext>
          </a:extLst>
        </xdr:cNvPr>
        <xdr:cNvSpPr txBox="1">
          <a:spLocks noChangeArrowheads="1"/>
        </xdr:cNvSpPr>
      </xdr:nvSpPr>
      <xdr:spPr bwMode="auto">
        <a:xfrm>
          <a:off x="245840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54864" rIns="0" bIns="54864" anchor="ctr" upright="1"/>
        <a:lstStyle/>
        <a:p>
          <a:pPr algn="l" rtl="1">
            <a:defRPr sz="1000"/>
          </a:pPr>
          <a:r>
            <a:rPr lang="en-US" sz="1000" b="0" i="0" strike="noStrike">
              <a:solidFill>
                <a:srgbClr val="000000"/>
              </a:solidFill>
              <a:cs typeface="KOODAK"/>
            </a:rPr>
            <a:t>‌(1)‌</a:t>
          </a:r>
        </a:p>
      </xdr:txBody>
    </xdr:sp>
    <xdr:clientData/>
  </xdr:twoCellAnchor>
  <xdr:twoCellAnchor>
    <xdr:from>
      <xdr:col>22</xdr:col>
      <xdr:colOff>0</xdr:colOff>
      <xdr:row>0</xdr:row>
      <xdr:rowOff>0</xdr:rowOff>
    </xdr:from>
    <xdr:to>
      <xdr:col>22</xdr:col>
      <xdr:colOff>0</xdr:colOff>
      <xdr:row>0</xdr:row>
      <xdr:rowOff>0</xdr:rowOff>
    </xdr:to>
    <xdr:sp macro="" textlink="">
      <xdr:nvSpPr>
        <xdr:cNvPr id="8" name="Text 14">
          <a:extLst>
            <a:ext uri="{FF2B5EF4-FFF2-40B4-BE49-F238E27FC236}">
              <a16:creationId xmlns:a16="http://schemas.microsoft.com/office/drawing/2014/main" id="{3CB9BC8A-0C09-43B4-952D-80BCE168F93D}"/>
            </a:ext>
          </a:extLst>
        </xdr:cNvPr>
        <xdr:cNvSpPr txBox="1">
          <a:spLocks noChangeArrowheads="1"/>
        </xdr:cNvSpPr>
      </xdr:nvSpPr>
      <xdr:spPr bwMode="auto">
        <a:xfrm>
          <a:off x="245840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54864" rIns="0" bIns="54864" anchor="ctr" upright="1"/>
        <a:lstStyle/>
        <a:p>
          <a:pPr algn="l" rtl="1">
            <a:defRPr sz="1000"/>
          </a:pPr>
          <a:r>
            <a:rPr lang="en-US" sz="1000" b="0" i="0" strike="noStrike">
              <a:solidFill>
                <a:srgbClr val="000000"/>
              </a:solidFill>
              <a:cs typeface="KOODAK"/>
            </a:rPr>
            <a:t>‌(1)‌</a:t>
          </a:r>
        </a:p>
      </xdr:txBody>
    </xdr:sp>
    <xdr:clientData/>
  </xdr:twoCellAnchor>
  <xdr:twoCellAnchor>
    <xdr:from>
      <xdr:col>22</xdr:col>
      <xdr:colOff>0</xdr:colOff>
      <xdr:row>0</xdr:row>
      <xdr:rowOff>0</xdr:rowOff>
    </xdr:from>
    <xdr:to>
      <xdr:col>22</xdr:col>
      <xdr:colOff>0</xdr:colOff>
      <xdr:row>0</xdr:row>
      <xdr:rowOff>0</xdr:rowOff>
    </xdr:to>
    <xdr:sp macro="" textlink="">
      <xdr:nvSpPr>
        <xdr:cNvPr id="9" name="Text 14">
          <a:extLst>
            <a:ext uri="{FF2B5EF4-FFF2-40B4-BE49-F238E27FC236}">
              <a16:creationId xmlns:a16="http://schemas.microsoft.com/office/drawing/2014/main" id="{4CB18ABC-9A7F-4591-BF41-C9907433E292}"/>
            </a:ext>
          </a:extLst>
        </xdr:cNvPr>
        <xdr:cNvSpPr txBox="1">
          <a:spLocks noChangeArrowheads="1"/>
        </xdr:cNvSpPr>
      </xdr:nvSpPr>
      <xdr:spPr bwMode="auto">
        <a:xfrm>
          <a:off x="245840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54864" rIns="0" bIns="54864" anchor="ctr" upright="1"/>
        <a:lstStyle/>
        <a:p>
          <a:pPr algn="l" rtl="1">
            <a:defRPr sz="1000"/>
          </a:pPr>
          <a:r>
            <a:rPr lang="en-US" sz="1000" b="0" i="0" strike="noStrike">
              <a:solidFill>
                <a:srgbClr val="000000"/>
              </a:solidFill>
              <a:cs typeface="KOODAK"/>
            </a:rPr>
            <a:t>‌(1)‌</a:t>
          </a:r>
        </a:p>
      </xdr:txBody>
    </xdr:sp>
    <xdr:clientData/>
  </xdr:twoCellAnchor>
  <xdr:twoCellAnchor>
    <xdr:from>
      <xdr:col>22</xdr:col>
      <xdr:colOff>0</xdr:colOff>
      <xdr:row>0</xdr:row>
      <xdr:rowOff>0</xdr:rowOff>
    </xdr:from>
    <xdr:to>
      <xdr:col>22</xdr:col>
      <xdr:colOff>0</xdr:colOff>
      <xdr:row>0</xdr:row>
      <xdr:rowOff>0</xdr:rowOff>
    </xdr:to>
    <xdr:sp macro="" textlink="">
      <xdr:nvSpPr>
        <xdr:cNvPr id="10" name="Text 14">
          <a:extLst>
            <a:ext uri="{FF2B5EF4-FFF2-40B4-BE49-F238E27FC236}">
              <a16:creationId xmlns:a16="http://schemas.microsoft.com/office/drawing/2014/main" id="{74762C61-1895-4176-A563-5F4EDAEDDFB4}"/>
            </a:ext>
          </a:extLst>
        </xdr:cNvPr>
        <xdr:cNvSpPr txBox="1">
          <a:spLocks noChangeArrowheads="1"/>
        </xdr:cNvSpPr>
      </xdr:nvSpPr>
      <xdr:spPr bwMode="auto">
        <a:xfrm>
          <a:off x="245840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54864" rIns="0" bIns="54864" anchor="ctr" upright="1"/>
        <a:lstStyle/>
        <a:p>
          <a:pPr algn="l" rtl="1">
            <a:defRPr sz="1000"/>
          </a:pPr>
          <a:r>
            <a:rPr lang="en-US" sz="1000" b="0" i="0" strike="noStrike">
              <a:solidFill>
                <a:srgbClr val="000000"/>
              </a:solidFill>
              <a:cs typeface="KOODAK"/>
            </a:rPr>
            <a:t>‌(1)‌</a:t>
          </a:r>
        </a:p>
      </xdr:txBody>
    </xdr:sp>
    <xdr:clientData/>
  </xdr:twoCellAnchor>
  <xdr:twoCellAnchor>
    <xdr:from>
      <xdr:col>22</xdr:col>
      <xdr:colOff>0</xdr:colOff>
      <xdr:row>0</xdr:row>
      <xdr:rowOff>0</xdr:rowOff>
    </xdr:from>
    <xdr:to>
      <xdr:col>22</xdr:col>
      <xdr:colOff>0</xdr:colOff>
      <xdr:row>0</xdr:row>
      <xdr:rowOff>0</xdr:rowOff>
    </xdr:to>
    <xdr:sp macro="" textlink="">
      <xdr:nvSpPr>
        <xdr:cNvPr id="11" name="Text 14">
          <a:extLst>
            <a:ext uri="{FF2B5EF4-FFF2-40B4-BE49-F238E27FC236}">
              <a16:creationId xmlns:a16="http://schemas.microsoft.com/office/drawing/2014/main" id="{1C70A461-0050-4BC9-BD1C-E8332D28DEF2}"/>
            </a:ext>
          </a:extLst>
        </xdr:cNvPr>
        <xdr:cNvSpPr txBox="1">
          <a:spLocks noChangeArrowheads="1"/>
        </xdr:cNvSpPr>
      </xdr:nvSpPr>
      <xdr:spPr bwMode="auto">
        <a:xfrm>
          <a:off x="245840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54864" rIns="0" bIns="54864" anchor="ctr" upright="1"/>
        <a:lstStyle/>
        <a:p>
          <a:pPr algn="l" rtl="1">
            <a:defRPr sz="1000"/>
          </a:pPr>
          <a:r>
            <a:rPr lang="en-US" sz="1000" b="0" i="0" strike="noStrike">
              <a:solidFill>
                <a:srgbClr val="000000"/>
              </a:solidFill>
              <a:cs typeface="KOODAK"/>
            </a:rPr>
            <a:t>‌(1)‌</a:t>
          </a:r>
        </a:p>
      </xdr:txBody>
    </xdr:sp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104775</xdr:colOff>
      <xdr:row>16</xdr:row>
      <xdr:rowOff>228600</xdr:rowOff>
    </xdr:to>
    <xdr:sp macro="" textlink="">
      <xdr:nvSpPr>
        <xdr:cNvPr id="5829" name="Text Box 14">
          <a:extLst>
            <a:ext uri="{FF2B5EF4-FFF2-40B4-BE49-F238E27FC236}">
              <a16:creationId xmlns:a16="http://schemas.microsoft.com/office/drawing/2014/main" id="{61A732CA-7671-4F4C-8356-32A63F81923E}"/>
            </a:ext>
          </a:extLst>
        </xdr:cNvPr>
        <xdr:cNvSpPr txBox="1">
          <a:spLocks noChangeArrowheads="1"/>
        </xdr:cNvSpPr>
      </xdr:nvSpPr>
      <xdr:spPr bwMode="auto">
        <a:xfrm>
          <a:off x="9020175" y="805815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104775</xdr:colOff>
      <xdr:row>16</xdr:row>
      <xdr:rowOff>228600</xdr:rowOff>
    </xdr:to>
    <xdr:sp macro="" textlink="">
      <xdr:nvSpPr>
        <xdr:cNvPr id="5830" name="Text Box 23">
          <a:extLst>
            <a:ext uri="{FF2B5EF4-FFF2-40B4-BE49-F238E27FC236}">
              <a16:creationId xmlns:a16="http://schemas.microsoft.com/office/drawing/2014/main" id="{DACCD298-3537-432D-882A-D05DD3604D16}"/>
            </a:ext>
          </a:extLst>
        </xdr:cNvPr>
        <xdr:cNvSpPr txBox="1">
          <a:spLocks noChangeArrowheads="1"/>
        </xdr:cNvSpPr>
      </xdr:nvSpPr>
      <xdr:spPr bwMode="auto">
        <a:xfrm>
          <a:off x="9020175" y="805815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104775</xdr:colOff>
      <xdr:row>16</xdr:row>
      <xdr:rowOff>228600</xdr:rowOff>
    </xdr:to>
    <xdr:sp macro="" textlink="">
      <xdr:nvSpPr>
        <xdr:cNvPr id="5831" name="Text Box 28">
          <a:extLst>
            <a:ext uri="{FF2B5EF4-FFF2-40B4-BE49-F238E27FC236}">
              <a16:creationId xmlns:a16="http://schemas.microsoft.com/office/drawing/2014/main" id="{CCE72B86-20F9-4725-BAAA-3C2C4140AFB4}"/>
            </a:ext>
          </a:extLst>
        </xdr:cNvPr>
        <xdr:cNvSpPr txBox="1">
          <a:spLocks noChangeArrowheads="1"/>
        </xdr:cNvSpPr>
      </xdr:nvSpPr>
      <xdr:spPr bwMode="auto">
        <a:xfrm>
          <a:off x="9020175" y="805815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104775</xdr:colOff>
      <xdr:row>16</xdr:row>
      <xdr:rowOff>228600</xdr:rowOff>
    </xdr:to>
    <xdr:sp macro="" textlink="">
      <xdr:nvSpPr>
        <xdr:cNvPr id="5832" name="Text Box 29">
          <a:extLst>
            <a:ext uri="{FF2B5EF4-FFF2-40B4-BE49-F238E27FC236}">
              <a16:creationId xmlns:a16="http://schemas.microsoft.com/office/drawing/2014/main" id="{A8793994-63F3-4301-8201-3CF840014F57}"/>
            </a:ext>
          </a:extLst>
        </xdr:cNvPr>
        <xdr:cNvSpPr txBox="1">
          <a:spLocks noChangeArrowheads="1"/>
        </xdr:cNvSpPr>
      </xdr:nvSpPr>
      <xdr:spPr bwMode="auto">
        <a:xfrm>
          <a:off x="9020175" y="805815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104775</xdr:colOff>
      <xdr:row>9</xdr:row>
      <xdr:rowOff>228600</xdr:rowOff>
    </xdr:to>
    <xdr:sp macro="" textlink="">
      <xdr:nvSpPr>
        <xdr:cNvPr id="5833" name="Text Box 40">
          <a:extLst>
            <a:ext uri="{FF2B5EF4-FFF2-40B4-BE49-F238E27FC236}">
              <a16:creationId xmlns:a16="http://schemas.microsoft.com/office/drawing/2014/main" id="{51CAB9DB-1DE9-478A-B3EF-7F3B3CCC7DC0}"/>
            </a:ext>
          </a:extLst>
        </xdr:cNvPr>
        <xdr:cNvSpPr txBox="1">
          <a:spLocks noChangeArrowheads="1"/>
        </xdr:cNvSpPr>
      </xdr:nvSpPr>
      <xdr:spPr bwMode="auto">
        <a:xfrm>
          <a:off x="9020175" y="502920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104775</xdr:colOff>
      <xdr:row>9</xdr:row>
      <xdr:rowOff>228600</xdr:rowOff>
    </xdr:to>
    <xdr:sp macro="" textlink="">
      <xdr:nvSpPr>
        <xdr:cNvPr id="5834" name="Text Box 41">
          <a:extLst>
            <a:ext uri="{FF2B5EF4-FFF2-40B4-BE49-F238E27FC236}">
              <a16:creationId xmlns:a16="http://schemas.microsoft.com/office/drawing/2014/main" id="{3AD0AE20-E2FB-4110-AE48-AC04636AA9AD}"/>
            </a:ext>
          </a:extLst>
        </xdr:cNvPr>
        <xdr:cNvSpPr txBox="1">
          <a:spLocks noChangeArrowheads="1"/>
        </xdr:cNvSpPr>
      </xdr:nvSpPr>
      <xdr:spPr bwMode="auto">
        <a:xfrm>
          <a:off x="9020175" y="502920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104775</xdr:colOff>
      <xdr:row>16</xdr:row>
      <xdr:rowOff>228600</xdr:rowOff>
    </xdr:to>
    <xdr:sp macro="" textlink="">
      <xdr:nvSpPr>
        <xdr:cNvPr id="5835" name="Text Box 42">
          <a:extLst>
            <a:ext uri="{FF2B5EF4-FFF2-40B4-BE49-F238E27FC236}">
              <a16:creationId xmlns:a16="http://schemas.microsoft.com/office/drawing/2014/main" id="{D58DC627-BA49-4069-8A4C-808BA715763A}"/>
            </a:ext>
          </a:extLst>
        </xdr:cNvPr>
        <xdr:cNvSpPr txBox="1">
          <a:spLocks noChangeArrowheads="1"/>
        </xdr:cNvSpPr>
      </xdr:nvSpPr>
      <xdr:spPr bwMode="auto">
        <a:xfrm>
          <a:off x="9020175" y="805815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104775</xdr:colOff>
      <xdr:row>16</xdr:row>
      <xdr:rowOff>228600</xdr:rowOff>
    </xdr:to>
    <xdr:sp macro="" textlink="">
      <xdr:nvSpPr>
        <xdr:cNvPr id="5836" name="Text Box 43">
          <a:extLst>
            <a:ext uri="{FF2B5EF4-FFF2-40B4-BE49-F238E27FC236}">
              <a16:creationId xmlns:a16="http://schemas.microsoft.com/office/drawing/2014/main" id="{4D4B2648-5952-4C07-915F-0EA0AD03FC7F}"/>
            </a:ext>
          </a:extLst>
        </xdr:cNvPr>
        <xdr:cNvSpPr txBox="1">
          <a:spLocks noChangeArrowheads="1"/>
        </xdr:cNvSpPr>
      </xdr:nvSpPr>
      <xdr:spPr bwMode="auto">
        <a:xfrm>
          <a:off x="9020175" y="805815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104775</xdr:colOff>
      <xdr:row>16</xdr:row>
      <xdr:rowOff>228600</xdr:rowOff>
    </xdr:to>
    <xdr:sp macro="" textlink="">
      <xdr:nvSpPr>
        <xdr:cNvPr id="5837" name="Text Box 44">
          <a:extLst>
            <a:ext uri="{FF2B5EF4-FFF2-40B4-BE49-F238E27FC236}">
              <a16:creationId xmlns:a16="http://schemas.microsoft.com/office/drawing/2014/main" id="{24587733-79EC-4FAA-B17C-55E33A84E89D}"/>
            </a:ext>
          </a:extLst>
        </xdr:cNvPr>
        <xdr:cNvSpPr txBox="1">
          <a:spLocks noChangeArrowheads="1"/>
        </xdr:cNvSpPr>
      </xdr:nvSpPr>
      <xdr:spPr bwMode="auto">
        <a:xfrm>
          <a:off x="9020175" y="805815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104775</xdr:colOff>
      <xdr:row>16</xdr:row>
      <xdr:rowOff>228600</xdr:rowOff>
    </xdr:to>
    <xdr:sp macro="" textlink="">
      <xdr:nvSpPr>
        <xdr:cNvPr id="5838" name="Text Box 45">
          <a:extLst>
            <a:ext uri="{FF2B5EF4-FFF2-40B4-BE49-F238E27FC236}">
              <a16:creationId xmlns:a16="http://schemas.microsoft.com/office/drawing/2014/main" id="{9F2D1312-A1DA-4F7F-B313-C6ECE342B1B9}"/>
            </a:ext>
          </a:extLst>
        </xdr:cNvPr>
        <xdr:cNvSpPr txBox="1">
          <a:spLocks noChangeArrowheads="1"/>
        </xdr:cNvSpPr>
      </xdr:nvSpPr>
      <xdr:spPr bwMode="auto">
        <a:xfrm>
          <a:off x="9020175" y="805815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7"/>
  </sheetPr>
  <dimension ref="B1:P114"/>
  <sheetViews>
    <sheetView tabSelected="1" topLeftCell="A4" zoomScale="70" zoomScaleNormal="70" zoomScaleSheetLayoutView="70" workbookViewId="0">
      <selection activeCell="A19" sqref="A19:XFD31"/>
    </sheetView>
  </sheetViews>
  <sheetFormatPr defaultRowHeight="21.75" x14ac:dyDescent="0.2"/>
  <cols>
    <col min="1" max="1" width="4.42578125" style="2" customWidth="1"/>
    <col min="2" max="2" width="22.7109375" style="1" customWidth="1"/>
    <col min="3" max="3" width="22.140625" style="1" customWidth="1"/>
    <col min="4" max="5" width="19.42578125" style="1" customWidth="1"/>
    <col min="6" max="6" width="22.28515625" style="48" customWidth="1"/>
    <col min="7" max="7" width="16" style="1" customWidth="1"/>
    <col min="8" max="8" width="20" style="1" bestFit="1" customWidth="1"/>
    <col min="9" max="9" width="41.85546875" style="1" customWidth="1"/>
    <col min="10" max="10" width="11.7109375" style="1" bestFit="1" customWidth="1"/>
    <col min="11" max="11" width="9.140625" style="2"/>
    <col min="12" max="14" width="16.42578125" style="21" bestFit="1" customWidth="1"/>
    <col min="15" max="15" width="17.5703125" style="28" bestFit="1" customWidth="1"/>
    <col min="16" max="16384" width="9.140625" style="2"/>
  </cols>
  <sheetData>
    <row r="1" spans="2:16" ht="24" x14ac:dyDescent="0.6">
      <c r="B1" s="7"/>
      <c r="C1" s="7"/>
      <c r="D1" s="7"/>
      <c r="E1" s="7"/>
      <c r="F1" s="42"/>
      <c r="G1" s="7"/>
      <c r="H1" s="7"/>
      <c r="I1" s="68" t="s">
        <v>28</v>
      </c>
      <c r="J1" s="8" t="s">
        <v>27</v>
      </c>
    </row>
    <row r="2" spans="2:16" ht="24" x14ac:dyDescent="0.6">
      <c r="B2" s="7"/>
      <c r="C2" s="7"/>
      <c r="D2" s="7"/>
      <c r="E2" s="7"/>
      <c r="F2" s="42"/>
      <c r="G2" s="7"/>
      <c r="H2" s="7"/>
      <c r="I2" s="68" t="s">
        <v>30</v>
      </c>
      <c r="J2" s="8" t="s">
        <v>29</v>
      </c>
    </row>
    <row r="3" spans="2:16" ht="24" x14ac:dyDescent="0.2">
      <c r="B3" s="7"/>
      <c r="C3" s="7"/>
      <c r="D3" s="7"/>
      <c r="E3" s="7"/>
      <c r="F3" s="42"/>
      <c r="G3" s="7"/>
      <c r="H3" s="9"/>
      <c r="I3" s="9"/>
      <c r="J3" s="38"/>
    </row>
    <row r="4" spans="2:16" ht="64.5" customHeight="1" x14ac:dyDescent="0.2">
      <c r="B4" s="81" t="s">
        <v>26</v>
      </c>
      <c r="C4" s="81"/>
      <c r="D4" s="81"/>
      <c r="E4" s="81"/>
      <c r="F4" s="81"/>
      <c r="G4" s="81"/>
      <c r="H4" s="81"/>
      <c r="I4" s="81"/>
      <c r="J4" s="81"/>
    </row>
    <row r="5" spans="2:16" ht="27" thickBot="1" x14ac:dyDescent="0.25">
      <c r="B5" s="35" t="s">
        <v>2</v>
      </c>
      <c r="C5" s="10"/>
      <c r="D5" s="10"/>
      <c r="E5" s="10"/>
      <c r="F5" s="43"/>
      <c r="G5" s="10"/>
      <c r="H5" s="11"/>
      <c r="I5" s="38"/>
      <c r="J5" s="12"/>
    </row>
    <row r="6" spans="2:16" ht="74.25" customHeight="1" x14ac:dyDescent="0.2">
      <c r="B6" s="88" t="s">
        <v>10</v>
      </c>
      <c r="C6" s="78" t="s">
        <v>19</v>
      </c>
      <c r="D6" s="78" t="s">
        <v>7</v>
      </c>
      <c r="E6" s="78" t="s">
        <v>5</v>
      </c>
      <c r="F6" s="85" t="s">
        <v>8</v>
      </c>
      <c r="G6" s="82" t="s">
        <v>4</v>
      </c>
      <c r="H6" s="71" t="s">
        <v>6</v>
      </c>
      <c r="I6" s="72"/>
      <c r="J6" s="91" t="s">
        <v>0</v>
      </c>
    </row>
    <row r="7" spans="2:16" ht="76.5" customHeight="1" x14ac:dyDescent="0.2">
      <c r="B7" s="89"/>
      <c r="C7" s="79"/>
      <c r="D7" s="79"/>
      <c r="E7" s="79"/>
      <c r="F7" s="86"/>
      <c r="G7" s="83"/>
      <c r="H7" s="76" t="s">
        <v>3</v>
      </c>
      <c r="I7" s="73" t="s">
        <v>9</v>
      </c>
      <c r="J7" s="92"/>
    </row>
    <row r="8" spans="2:16" ht="52.5" customHeight="1" thickBot="1" x14ac:dyDescent="0.25">
      <c r="B8" s="90"/>
      <c r="C8" s="80"/>
      <c r="D8" s="80"/>
      <c r="E8" s="80"/>
      <c r="F8" s="87"/>
      <c r="G8" s="84"/>
      <c r="H8" s="77"/>
      <c r="I8" s="74"/>
      <c r="J8" s="93"/>
      <c r="L8" s="25"/>
      <c r="M8" s="25"/>
      <c r="N8" s="31"/>
      <c r="O8" s="31"/>
      <c r="P8" s="31"/>
    </row>
    <row r="9" spans="2:16" ht="39.950000000000003" customHeight="1" thickTop="1" x14ac:dyDescent="0.2">
      <c r="B9" s="51">
        <f>5040455/14050289</f>
        <v>0.3587438664073031</v>
      </c>
      <c r="C9" s="53">
        <v>7425153</v>
      </c>
      <c r="D9" s="53">
        <v>8651216</v>
      </c>
      <c r="E9" s="41" t="s">
        <v>14</v>
      </c>
      <c r="F9" s="39" t="s">
        <v>13</v>
      </c>
      <c r="G9" s="56">
        <v>0.37859999999999999</v>
      </c>
      <c r="H9" s="49">
        <v>10100957800</v>
      </c>
      <c r="I9" s="55" t="s">
        <v>11</v>
      </c>
      <c r="J9" s="37">
        <v>2</v>
      </c>
      <c r="M9" s="27"/>
      <c r="N9" s="32"/>
      <c r="O9" s="32"/>
      <c r="P9" s="33"/>
    </row>
    <row r="10" spans="2:16" ht="39.950000000000003" customHeight="1" x14ac:dyDescent="0.2">
      <c r="B10" s="51">
        <f>8955301/22439863</f>
        <v>0.39908002112134106</v>
      </c>
      <c r="C10" s="53">
        <v>76605034</v>
      </c>
      <c r="D10" s="53">
        <v>215399177</v>
      </c>
      <c r="E10" s="41" t="s">
        <v>15</v>
      </c>
      <c r="F10" s="40">
        <v>1394</v>
      </c>
      <c r="G10" s="58">
        <v>0.71</v>
      </c>
      <c r="H10" s="49">
        <v>10561977157</v>
      </c>
      <c r="I10" s="55" t="s">
        <v>20</v>
      </c>
      <c r="J10" s="37">
        <v>3</v>
      </c>
      <c r="M10" s="27"/>
      <c r="N10" s="32"/>
      <c r="O10" s="32"/>
      <c r="P10" s="33"/>
    </row>
    <row r="11" spans="2:16" ht="39.950000000000003" customHeight="1" thickBot="1" x14ac:dyDescent="0.25">
      <c r="B11" s="51">
        <f>718262/2658841</f>
        <v>0.27014101256901035</v>
      </c>
      <c r="C11" s="53">
        <v>6211431</v>
      </c>
      <c r="D11" s="53">
        <v>2866837</v>
      </c>
      <c r="E11" s="41" t="s">
        <v>16</v>
      </c>
      <c r="F11" s="40" t="s">
        <v>13</v>
      </c>
      <c r="G11" s="58">
        <v>0.98</v>
      </c>
      <c r="H11" s="49">
        <v>10102075362</v>
      </c>
      <c r="I11" s="49" t="s">
        <v>21</v>
      </c>
      <c r="J11" s="37">
        <v>6</v>
      </c>
      <c r="M11" s="27"/>
      <c r="N11" s="32"/>
      <c r="O11" s="32"/>
      <c r="P11" s="33"/>
    </row>
    <row r="12" spans="2:16" ht="48" customHeight="1" thickTop="1" x14ac:dyDescent="0.2">
      <c r="B12" s="51">
        <f>1686933/32802253</f>
        <v>5.1427351651729535E-2</v>
      </c>
      <c r="C12" s="54">
        <v>24809901</v>
      </c>
      <c r="D12" s="53">
        <v>30205879</v>
      </c>
      <c r="E12" s="41" t="s">
        <v>16</v>
      </c>
      <c r="F12" s="39">
        <v>1399</v>
      </c>
      <c r="G12" s="60">
        <v>0.999996</v>
      </c>
      <c r="H12" s="49">
        <v>10100351811</v>
      </c>
      <c r="I12" s="55" t="s">
        <v>22</v>
      </c>
      <c r="J12" s="36">
        <v>1</v>
      </c>
      <c r="M12" s="27"/>
      <c r="N12" s="32"/>
      <c r="O12" s="32"/>
      <c r="P12" s="33"/>
    </row>
    <row r="13" spans="2:16" ht="39.950000000000003" customHeight="1" x14ac:dyDescent="0.2">
      <c r="B13" s="51">
        <f>64886/851060</f>
        <v>7.6241393086268885E-2</v>
      </c>
      <c r="C13" s="53">
        <v>623034</v>
      </c>
      <c r="D13" s="53">
        <v>128940</v>
      </c>
      <c r="E13" s="50" t="s">
        <v>17</v>
      </c>
      <c r="F13" s="40" t="s">
        <v>13</v>
      </c>
      <c r="G13" s="59">
        <v>0.99995999999999996</v>
      </c>
      <c r="H13" s="49">
        <v>10320496363</v>
      </c>
      <c r="I13" s="49" t="s">
        <v>23</v>
      </c>
      <c r="J13" s="37">
        <v>8</v>
      </c>
      <c r="M13" s="27"/>
      <c r="N13" s="32"/>
      <c r="O13" s="32"/>
      <c r="P13" s="33"/>
    </row>
    <row r="14" spans="2:16" ht="39.950000000000003" customHeight="1" x14ac:dyDescent="0.2">
      <c r="B14" s="51">
        <f>6899732/123444</f>
        <v>55.893619779009107</v>
      </c>
      <c r="C14" s="53">
        <v>99996</v>
      </c>
      <c r="D14" s="53">
        <v>100000</v>
      </c>
      <c r="E14" s="41" t="s">
        <v>17</v>
      </c>
      <c r="F14" s="40" t="s">
        <v>13</v>
      </c>
      <c r="G14" s="59">
        <v>0.99995999999999996</v>
      </c>
      <c r="H14" s="49">
        <v>10320530538</v>
      </c>
      <c r="I14" s="49" t="s">
        <v>24</v>
      </c>
      <c r="J14" s="37">
        <v>7</v>
      </c>
      <c r="M14" s="27"/>
      <c r="N14" s="32"/>
      <c r="O14" s="32"/>
      <c r="P14" s="33"/>
    </row>
    <row r="15" spans="2:16" ht="39.950000000000003" customHeight="1" x14ac:dyDescent="0.2">
      <c r="B15" s="51">
        <f>50991/116492</f>
        <v>0.43772104522198951</v>
      </c>
      <c r="C15" s="53">
        <v>4896</v>
      </c>
      <c r="D15" s="53">
        <v>481613</v>
      </c>
      <c r="E15" s="41" t="s">
        <v>17</v>
      </c>
      <c r="F15" s="40">
        <v>1394</v>
      </c>
      <c r="G15" s="56">
        <v>0.48959999999999998</v>
      </c>
      <c r="H15" s="49">
        <v>10320503649</v>
      </c>
      <c r="I15" s="55" t="s">
        <v>12</v>
      </c>
      <c r="J15" s="37">
        <v>4</v>
      </c>
      <c r="M15" s="27"/>
      <c r="N15" s="32"/>
      <c r="O15" s="32"/>
      <c r="P15" s="33"/>
    </row>
    <row r="16" spans="2:16" ht="46.5" customHeight="1" x14ac:dyDescent="0.2">
      <c r="B16" s="52">
        <f>3401/166387</f>
        <v>2.0440298821422346E-2</v>
      </c>
      <c r="C16" s="62">
        <v>1191109</v>
      </c>
      <c r="D16" s="62">
        <v>1009475</v>
      </c>
      <c r="E16" s="63" t="s">
        <v>18</v>
      </c>
      <c r="F16" s="64">
        <v>1397</v>
      </c>
      <c r="G16" s="66">
        <v>0.99983999999999995</v>
      </c>
      <c r="H16" s="49">
        <v>10320539175</v>
      </c>
      <c r="I16" s="57" t="s">
        <v>25</v>
      </c>
      <c r="J16" s="37">
        <v>5</v>
      </c>
      <c r="M16" s="27"/>
      <c r="N16" s="32"/>
      <c r="O16" s="32"/>
      <c r="P16" s="33"/>
    </row>
    <row r="17" spans="2:16" ht="62.25" customHeight="1" thickBot="1" x14ac:dyDescent="0.25">
      <c r="B17" s="61"/>
      <c r="C17" s="61"/>
      <c r="D17" s="61"/>
      <c r="E17" s="61"/>
      <c r="F17" s="65"/>
      <c r="G17" s="61"/>
      <c r="H17" s="69" t="s">
        <v>1</v>
      </c>
      <c r="I17" s="69"/>
      <c r="J17" s="70"/>
      <c r="K17" s="3"/>
      <c r="L17" s="20"/>
      <c r="M17" s="27"/>
      <c r="N17" s="27"/>
      <c r="O17" s="27"/>
      <c r="P17" s="26"/>
    </row>
    <row r="18" spans="2:16" s="4" customFormat="1" ht="27" customHeight="1" x14ac:dyDescent="0.95">
      <c r="B18" s="13"/>
      <c r="C18" s="13"/>
      <c r="D18" s="13"/>
      <c r="E18" s="13"/>
      <c r="F18" s="44"/>
      <c r="G18" s="13"/>
      <c r="H18" s="13"/>
      <c r="I18" s="19"/>
      <c r="J18" s="14"/>
      <c r="K18" s="3"/>
      <c r="L18" s="20"/>
      <c r="M18" s="22"/>
      <c r="N18" s="22"/>
      <c r="O18" s="29"/>
    </row>
    <row r="19" spans="2:16" s="5" customFormat="1" ht="27" customHeight="1" x14ac:dyDescent="0.55000000000000004">
      <c r="B19" s="15"/>
      <c r="C19" s="15"/>
      <c r="D19" s="15"/>
      <c r="E19" s="15"/>
      <c r="F19" s="45"/>
      <c r="G19" s="16"/>
      <c r="H19" s="67"/>
      <c r="I19" s="34"/>
      <c r="K19" s="6"/>
      <c r="L19" s="23"/>
      <c r="M19" s="23"/>
      <c r="N19" s="23"/>
      <c r="O19" s="30"/>
    </row>
    <row r="20" spans="2:16" s="5" customFormat="1" ht="25.5" customHeight="1" x14ac:dyDescent="0.2">
      <c r="B20" s="17"/>
      <c r="C20" s="17"/>
      <c r="D20" s="17"/>
      <c r="E20" s="17"/>
      <c r="F20" s="46"/>
      <c r="G20" s="18"/>
      <c r="H20" s="67"/>
      <c r="I20" s="34"/>
      <c r="K20" s="2"/>
      <c r="L20" s="21"/>
      <c r="M20" s="23"/>
      <c r="N20" s="23"/>
      <c r="O20" s="30"/>
    </row>
    <row r="21" spans="2:16" ht="26.25" x14ac:dyDescent="0.2">
      <c r="B21" s="2"/>
      <c r="C21" s="2"/>
      <c r="D21" s="2"/>
      <c r="E21" s="2"/>
      <c r="F21" s="47"/>
      <c r="G21" s="2"/>
      <c r="H21" s="75"/>
      <c r="I21" s="75"/>
      <c r="J21" s="75"/>
    </row>
    <row r="22" spans="2:16" ht="12.75" x14ac:dyDescent="0.2">
      <c r="B22" s="2"/>
      <c r="C22" s="2"/>
      <c r="D22" s="2"/>
      <c r="E22" s="2"/>
      <c r="F22" s="47"/>
      <c r="G22" s="2"/>
      <c r="H22" s="2"/>
      <c r="I22" s="2"/>
      <c r="J22" s="2"/>
    </row>
    <row r="23" spans="2:16" ht="12.75" x14ac:dyDescent="0.2">
      <c r="B23" s="2"/>
      <c r="C23" s="2"/>
      <c r="D23" s="2"/>
      <c r="E23" s="2"/>
      <c r="F23" s="47"/>
      <c r="G23" s="2"/>
      <c r="H23" s="2"/>
      <c r="I23" s="2"/>
      <c r="J23" s="2"/>
    </row>
    <row r="24" spans="2:16" ht="22.5" x14ac:dyDescent="0.2">
      <c r="B24" s="2"/>
      <c r="C24" s="2"/>
      <c r="D24" s="2"/>
      <c r="E24" s="2"/>
      <c r="F24" s="47"/>
      <c r="G24" s="2"/>
      <c r="H24" s="2"/>
      <c r="I24" s="2"/>
      <c r="J24" s="19"/>
      <c r="K24" s="19"/>
      <c r="L24" s="24"/>
      <c r="M24" s="24"/>
    </row>
    <row r="25" spans="2:16" ht="12.75" x14ac:dyDescent="0.2">
      <c r="B25" s="2"/>
      <c r="C25" s="2"/>
      <c r="D25" s="2"/>
      <c r="E25" s="2"/>
      <c r="F25" s="47"/>
      <c r="G25" s="2"/>
      <c r="H25" s="2"/>
      <c r="I25" s="2"/>
      <c r="J25" s="2"/>
    </row>
    <row r="26" spans="2:16" ht="22.5" x14ac:dyDescent="0.2">
      <c r="B26" s="2"/>
      <c r="C26" s="2"/>
      <c r="D26" s="2"/>
      <c r="E26" s="2"/>
      <c r="F26" s="47"/>
      <c r="G26" s="2"/>
      <c r="H26" s="2"/>
      <c r="I26" s="19"/>
      <c r="J26" s="2"/>
    </row>
    <row r="27" spans="2:16" ht="12.75" x14ac:dyDescent="0.2">
      <c r="B27" s="2"/>
      <c r="C27" s="2"/>
      <c r="D27" s="2"/>
      <c r="E27" s="2"/>
      <c r="F27" s="47"/>
      <c r="G27" s="2"/>
      <c r="H27" s="2"/>
      <c r="I27" s="2"/>
      <c r="J27" s="2"/>
    </row>
    <row r="28" spans="2:16" ht="12.75" x14ac:dyDescent="0.2">
      <c r="B28" s="2"/>
      <c r="C28" s="2"/>
      <c r="D28" s="2"/>
      <c r="E28" s="2"/>
      <c r="F28" s="47"/>
      <c r="G28" s="2"/>
      <c r="H28" s="2"/>
      <c r="I28" s="2"/>
      <c r="J28" s="2"/>
    </row>
    <row r="29" spans="2:16" ht="12.75" x14ac:dyDescent="0.2">
      <c r="B29" s="2"/>
      <c r="C29" s="2"/>
      <c r="D29" s="2"/>
      <c r="E29" s="2"/>
      <c r="F29" s="47"/>
      <c r="G29" s="2"/>
      <c r="H29" s="2"/>
      <c r="I29" s="2"/>
      <c r="J29" s="2"/>
    </row>
    <row r="30" spans="2:16" ht="12.75" x14ac:dyDescent="0.2">
      <c r="B30" s="2"/>
      <c r="C30" s="2"/>
      <c r="D30" s="2"/>
      <c r="E30" s="2"/>
      <c r="F30" s="47"/>
      <c r="G30" s="2"/>
      <c r="H30" s="2"/>
      <c r="I30" s="2"/>
      <c r="J30" s="2"/>
    </row>
    <row r="31" spans="2:16" ht="12.75" x14ac:dyDescent="0.2">
      <c r="B31" s="2"/>
      <c r="C31" s="2"/>
      <c r="D31" s="2"/>
      <c r="E31" s="2"/>
      <c r="F31" s="47"/>
      <c r="G31" s="2"/>
      <c r="H31" s="2"/>
      <c r="I31" s="2"/>
      <c r="J31" s="2"/>
    </row>
    <row r="32" spans="2:16" ht="12.75" x14ac:dyDescent="0.2">
      <c r="B32" s="2"/>
      <c r="C32" s="2"/>
      <c r="D32" s="2"/>
      <c r="E32" s="2"/>
      <c r="F32" s="47"/>
      <c r="G32" s="2"/>
      <c r="H32" s="2"/>
      <c r="I32" s="2"/>
      <c r="J32" s="2"/>
    </row>
    <row r="33" spans="2:10" ht="12.75" x14ac:dyDescent="0.2">
      <c r="B33" s="2"/>
      <c r="C33" s="2"/>
      <c r="D33" s="2"/>
      <c r="E33" s="2"/>
      <c r="F33" s="47"/>
      <c r="G33" s="2"/>
      <c r="H33" s="2"/>
      <c r="I33" s="2"/>
      <c r="J33" s="2"/>
    </row>
    <row r="34" spans="2:10" ht="12.75" x14ac:dyDescent="0.2">
      <c r="B34" s="2"/>
      <c r="C34" s="2"/>
      <c r="D34" s="2"/>
      <c r="E34" s="2"/>
      <c r="F34" s="47"/>
      <c r="G34" s="2"/>
      <c r="H34" s="2"/>
      <c r="I34" s="2"/>
      <c r="J34" s="2"/>
    </row>
    <row r="35" spans="2:10" ht="12.75" x14ac:dyDescent="0.2">
      <c r="B35" s="2"/>
      <c r="C35" s="2"/>
      <c r="D35" s="2"/>
      <c r="E35" s="2"/>
      <c r="F35" s="47"/>
      <c r="G35" s="2"/>
      <c r="H35" s="2"/>
      <c r="I35" s="2"/>
      <c r="J35" s="2"/>
    </row>
    <row r="36" spans="2:10" ht="12.75" x14ac:dyDescent="0.2">
      <c r="B36" s="2"/>
      <c r="C36" s="2"/>
      <c r="D36" s="2"/>
      <c r="E36" s="2"/>
      <c r="F36" s="47"/>
      <c r="G36" s="2"/>
      <c r="H36" s="2"/>
      <c r="I36" s="2"/>
      <c r="J36" s="2"/>
    </row>
    <row r="37" spans="2:10" ht="12.75" x14ac:dyDescent="0.2">
      <c r="B37" s="2"/>
      <c r="C37" s="2"/>
      <c r="D37" s="2"/>
      <c r="E37" s="2"/>
      <c r="F37" s="47"/>
      <c r="G37" s="2"/>
      <c r="H37" s="2"/>
      <c r="I37" s="2"/>
      <c r="J37" s="2"/>
    </row>
    <row r="38" spans="2:10" ht="12.75" x14ac:dyDescent="0.2">
      <c r="B38" s="2"/>
      <c r="C38" s="2"/>
      <c r="D38" s="2"/>
      <c r="E38" s="2"/>
      <c r="F38" s="47"/>
      <c r="G38" s="2"/>
      <c r="H38" s="2"/>
      <c r="I38" s="2"/>
      <c r="J38" s="2"/>
    </row>
    <row r="39" spans="2:10" ht="12.75" x14ac:dyDescent="0.2">
      <c r="B39" s="2"/>
      <c r="C39" s="2"/>
      <c r="D39" s="2"/>
      <c r="E39" s="2"/>
      <c r="F39" s="47"/>
      <c r="G39" s="2"/>
      <c r="H39" s="2"/>
      <c r="I39" s="2"/>
      <c r="J39" s="2"/>
    </row>
    <row r="40" spans="2:10" ht="12.75" x14ac:dyDescent="0.2">
      <c r="B40" s="2"/>
      <c r="C40" s="2"/>
      <c r="D40" s="2"/>
      <c r="E40" s="2"/>
      <c r="F40" s="47"/>
      <c r="G40" s="2"/>
      <c r="H40" s="2"/>
      <c r="I40" s="2"/>
      <c r="J40" s="2"/>
    </row>
    <row r="41" spans="2:10" ht="12.75" x14ac:dyDescent="0.2">
      <c r="B41" s="2"/>
      <c r="C41" s="2"/>
      <c r="D41" s="2"/>
      <c r="E41" s="2"/>
      <c r="F41" s="47"/>
      <c r="G41" s="2"/>
      <c r="H41" s="2"/>
      <c r="I41" s="2"/>
      <c r="J41" s="2"/>
    </row>
    <row r="42" spans="2:10" ht="12.75" x14ac:dyDescent="0.2">
      <c r="B42" s="2"/>
      <c r="C42" s="2"/>
      <c r="D42" s="2"/>
      <c r="E42" s="2"/>
      <c r="F42" s="47"/>
      <c r="G42" s="2"/>
      <c r="H42" s="2"/>
      <c r="I42" s="2"/>
      <c r="J42" s="2"/>
    </row>
    <row r="43" spans="2:10" ht="12.75" x14ac:dyDescent="0.2">
      <c r="B43" s="2"/>
      <c r="C43" s="2"/>
      <c r="D43" s="2"/>
      <c r="E43" s="2"/>
      <c r="F43" s="47"/>
      <c r="G43" s="2"/>
      <c r="H43" s="2"/>
      <c r="I43" s="2"/>
      <c r="J43" s="2"/>
    </row>
    <row r="44" spans="2:10" ht="12.75" x14ac:dyDescent="0.2">
      <c r="B44" s="2"/>
      <c r="C44" s="2"/>
      <c r="D44" s="2"/>
      <c r="E44" s="2"/>
      <c r="F44" s="47"/>
      <c r="G44" s="2"/>
      <c r="H44" s="2"/>
      <c r="I44" s="2"/>
      <c r="J44" s="2"/>
    </row>
    <row r="45" spans="2:10" ht="12.75" x14ac:dyDescent="0.2">
      <c r="B45" s="2"/>
      <c r="C45" s="2"/>
      <c r="D45" s="2"/>
      <c r="E45" s="2"/>
      <c r="F45" s="47"/>
      <c r="G45" s="2"/>
      <c r="H45" s="2"/>
      <c r="I45" s="2"/>
      <c r="J45" s="2"/>
    </row>
    <row r="46" spans="2:10" ht="12.75" x14ac:dyDescent="0.2">
      <c r="B46" s="2"/>
      <c r="C46" s="2"/>
      <c r="D46" s="2"/>
      <c r="E46" s="2"/>
      <c r="F46" s="47"/>
      <c r="G46" s="2"/>
      <c r="H46" s="2"/>
      <c r="I46" s="2"/>
      <c r="J46" s="2"/>
    </row>
    <row r="47" spans="2:10" ht="12.75" x14ac:dyDescent="0.2">
      <c r="B47" s="2"/>
      <c r="C47" s="2"/>
      <c r="D47" s="2"/>
      <c r="E47" s="2"/>
      <c r="F47" s="47"/>
      <c r="G47" s="2"/>
      <c r="H47" s="2"/>
      <c r="I47" s="2"/>
      <c r="J47" s="2"/>
    </row>
    <row r="48" spans="2:10" ht="12.75" x14ac:dyDescent="0.2">
      <c r="B48" s="2"/>
      <c r="C48" s="2"/>
      <c r="D48" s="2"/>
      <c r="E48" s="2"/>
      <c r="F48" s="47"/>
      <c r="G48" s="2"/>
      <c r="H48" s="2"/>
      <c r="I48" s="2"/>
      <c r="J48" s="2"/>
    </row>
    <row r="49" spans="2:10" ht="12.75" x14ac:dyDescent="0.2">
      <c r="B49" s="2"/>
      <c r="C49" s="2"/>
      <c r="D49" s="2"/>
      <c r="E49" s="2"/>
      <c r="F49" s="47"/>
      <c r="G49" s="2"/>
      <c r="H49" s="2"/>
      <c r="I49" s="2"/>
      <c r="J49" s="2"/>
    </row>
    <row r="50" spans="2:10" ht="12.75" x14ac:dyDescent="0.2">
      <c r="B50" s="2"/>
      <c r="C50" s="2"/>
      <c r="D50" s="2"/>
      <c r="E50" s="2"/>
      <c r="F50" s="47"/>
      <c r="G50" s="2"/>
      <c r="H50" s="2"/>
      <c r="I50" s="2"/>
      <c r="J50" s="2"/>
    </row>
    <row r="51" spans="2:10" ht="12.75" x14ac:dyDescent="0.2">
      <c r="B51" s="2"/>
      <c r="C51" s="2"/>
      <c r="D51" s="2"/>
      <c r="E51" s="2"/>
      <c r="F51" s="47"/>
      <c r="G51" s="2"/>
      <c r="H51" s="2"/>
      <c r="I51" s="2"/>
      <c r="J51" s="2"/>
    </row>
    <row r="52" spans="2:10" ht="12.75" x14ac:dyDescent="0.2">
      <c r="B52" s="2"/>
      <c r="C52" s="2"/>
      <c r="D52" s="2"/>
      <c r="E52" s="2"/>
      <c r="F52" s="47"/>
      <c r="G52" s="2"/>
      <c r="H52" s="2"/>
      <c r="I52" s="2"/>
      <c r="J52" s="2"/>
    </row>
    <row r="53" spans="2:10" ht="12.75" x14ac:dyDescent="0.2">
      <c r="B53" s="2"/>
      <c r="C53" s="2"/>
      <c r="D53" s="2"/>
      <c r="E53" s="2"/>
      <c r="F53" s="47"/>
      <c r="G53" s="2"/>
      <c r="H53" s="2"/>
      <c r="I53" s="2"/>
      <c r="J53" s="2"/>
    </row>
    <row r="54" spans="2:10" ht="12.75" x14ac:dyDescent="0.2">
      <c r="B54" s="2"/>
      <c r="C54" s="2"/>
      <c r="D54" s="2"/>
      <c r="E54" s="2"/>
      <c r="F54" s="47"/>
      <c r="G54" s="2"/>
      <c r="H54" s="2"/>
      <c r="I54" s="2"/>
      <c r="J54" s="2"/>
    </row>
    <row r="55" spans="2:10" ht="12.75" x14ac:dyDescent="0.2">
      <c r="B55" s="2"/>
      <c r="C55" s="2"/>
      <c r="D55" s="2"/>
      <c r="E55" s="2"/>
      <c r="F55" s="47"/>
      <c r="G55" s="2"/>
      <c r="H55" s="2"/>
      <c r="I55" s="2"/>
      <c r="J55" s="2"/>
    </row>
    <row r="56" spans="2:10" ht="12.75" x14ac:dyDescent="0.2">
      <c r="B56" s="2"/>
      <c r="C56" s="2"/>
      <c r="D56" s="2"/>
      <c r="E56" s="2"/>
      <c r="F56" s="47"/>
      <c r="G56" s="2"/>
      <c r="H56" s="2"/>
      <c r="I56" s="2"/>
      <c r="J56" s="2"/>
    </row>
    <row r="57" spans="2:10" ht="12.75" x14ac:dyDescent="0.2">
      <c r="B57" s="2"/>
      <c r="C57" s="2"/>
      <c r="D57" s="2"/>
      <c r="E57" s="2"/>
      <c r="F57" s="47"/>
      <c r="G57" s="2"/>
      <c r="H57" s="2"/>
      <c r="I57" s="2"/>
      <c r="J57" s="2"/>
    </row>
    <row r="58" spans="2:10" ht="12.75" x14ac:dyDescent="0.2">
      <c r="B58" s="2"/>
      <c r="C58" s="2"/>
      <c r="D58" s="2"/>
      <c r="E58" s="2"/>
      <c r="F58" s="47"/>
      <c r="G58" s="2"/>
      <c r="H58" s="2"/>
      <c r="I58" s="2"/>
      <c r="J58" s="2"/>
    </row>
    <row r="59" spans="2:10" ht="12.75" x14ac:dyDescent="0.2">
      <c r="B59" s="2"/>
      <c r="C59" s="2"/>
      <c r="D59" s="2"/>
      <c r="E59" s="2"/>
      <c r="F59" s="47"/>
      <c r="G59" s="2"/>
      <c r="H59" s="2"/>
      <c r="I59" s="2"/>
      <c r="J59" s="2"/>
    </row>
    <row r="60" spans="2:10" ht="12.75" x14ac:dyDescent="0.2">
      <c r="B60" s="2"/>
      <c r="C60" s="2"/>
      <c r="D60" s="2"/>
      <c r="E60" s="2"/>
      <c r="F60" s="47"/>
      <c r="G60" s="2"/>
      <c r="H60" s="2"/>
      <c r="I60" s="2"/>
      <c r="J60" s="2"/>
    </row>
    <row r="61" spans="2:10" ht="12.75" x14ac:dyDescent="0.2">
      <c r="B61" s="2"/>
      <c r="C61" s="2"/>
      <c r="D61" s="2"/>
      <c r="E61" s="2"/>
      <c r="F61" s="47"/>
      <c r="G61" s="2"/>
      <c r="H61" s="2"/>
      <c r="I61" s="2"/>
      <c r="J61" s="2"/>
    </row>
    <row r="62" spans="2:10" ht="12.75" x14ac:dyDescent="0.2">
      <c r="B62" s="2"/>
      <c r="C62" s="2"/>
      <c r="D62" s="2"/>
      <c r="E62" s="2"/>
      <c r="F62" s="47"/>
      <c r="G62" s="2"/>
      <c r="H62" s="2"/>
      <c r="I62" s="2"/>
      <c r="J62" s="2"/>
    </row>
    <row r="63" spans="2:10" ht="12.75" x14ac:dyDescent="0.2">
      <c r="B63" s="2"/>
      <c r="C63" s="2"/>
      <c r="D63" s="2"/>
      <c r="E63" s="2"/>
      <c r="F63" s="47"/>
      <c r="G63" s="2"/>
      <c r="H63" s="2"/>
      <c r="I63" s="2"/>
      <c r="J63" s="2"/>
    </row>
    <row r="64" spans="2:10" ht="12.75" x14ac:dyDescent="0.2">
      <c r="B64" s="2"/>
      <c r="C64" s="2"/>
      <c r="D64" s="2"/>
      <c r="E64" s="2"/>
      <c r="F64" s="47"/>
      <c r="G64" s="2"/>
      <c r="H64" s="2"/>
      <c r="I64" s="2"/>
      <c r="J64" s="2"/>
    </row>
    <row r="65" spans="2:10" ht="12.75" x14ac:dyDescent="0.2">
      <c r="B65" s="2"/>
      <c r="C65" s="2"/>
      <c r="D65" s="2"/>
      <c r="E65" s="2"/>
      <c r="F65" s="47"/>
      <c r="G65" s="2"/>
      <c r="H65" s="2"/>
      <c r="I65" s="2"/>
      <c r="J65" s="2"/>
    </row>
    <row r="66" spans="2:10" ht="12.75" x14ac:dyDescent="0.2">
      <c r="B66" s="2"/>
      <c r="C66" s="2"/>
      <c r="D66" s="2"/>
      <c r="E66" s="2"/>
      <c r="F66" s="47"/>
      <c r="G66" s="2"/>
      <c r="H66" s="2"/>
      <c r="I66" s="2"/>
      <c r="J66" s="2"/>
    </row>
    <row r="67" spans="2:10" ht="12.75" x14ac:dyDescent="0.2">
      <c r="B67" s="2"/>
      <c r="C67" s="2"/>
      <c r="D67" s="2"/>
      <c r="E67" s="2"/>
      <c r="F67" s="47"/>
      <c r="G67" s="2"/>
      <c r="H67" s="2"/>
      <c r="I67" s="2"/>
      <c r="J67" s="2"/>
    </row>
    <row r="68" spans="2:10" ht="12.75" x14ac:dyDescent="0.2">
      <c r="B68" s="2"/>
      <c r="C68" s="2"/>
      <c r="D68" s="2"/>
      <c r="E68" s="2"/>
      <c r="F68" s="47"/>
      <c r="G68" s="2"/>
      <c r="H68" s="2"/>
      <c r="I68" s="2"/>
      <c r="J68" s="2"/>
    </row>
    <row r="69" spans="2:10" ht="12.75" x14ac:dyDescent="0.2">
      <c r="B69" s="2"/>
      <c r="C69" s="2"/>
      <c r="D69" s="2"/>
      <c r="E69" s="2"/>
      <c r="F69" s="47"/>
      <c r="G69" s="2"/>
      <c r="H69" s="2"/>
      <c r="I69" s="2"/>
      <c r="J69" s="2"/>
    </row>
    <row r="70" spans="2:10" ht="12.75" x14ac:dyDescent="0.2">
      <c r="B70" s="2"/>
      <c r="C70" s="2"/>
      <c r="D70" s="2"/>
      <c r="E70" s="2"/>
      <c r="F70" s="47"/>
      <c r="G70" s="2"/>
      <c r="H70" s="2"/>
      <c r="I70" s="2"/>
      <c r="J70" s="2"/>
    </row>
    <row r="71" spans="2:10" ht="12.75" x14ac:dyDescent="0.2">
      <c r="B71" s="2"/>
      <c r="C71" s="2"/>
      <c r="D71" s="2"/>
      <c r="E71" s="2"/>
      <c r="F71" s="47"/>
      <c r="G71" s="2"/>
      <c r="H71" s="2"/>
      <c r="I71" s="2"/>
      <c r="J71" s="2"/>
    </row>
    <row r="72" spans="2:10" ht="12.75" x14ac:dyDescent="0.2">
      <c r="B72" s="2"/>
      <c r="C72" s="2"/>
      <c r="D72" s="2"/>
      <c r="E72" s="2"/>
      <c r="F72" s="47"/>
      <c r="G72" s="2"/>
      <c r="H72" s="2"/>
      <c r="I72" s="2"/>
      <c r="J72" s="2"/>
    </row>
    <row r="73" spans="2:10" ht="12.75" x14ac:dyDescent="0.2">
      <c r="B73" s="2"/>
      <c r="C73" s="2"/>
      <c r="D73" s="2"/>
      <c r="E73" s="2"/>
      <c r="F73" s="47"/>
      <c r="G73" s="2"/>
      <c r="H73" s="2"/>
      <c r="I73" s="2"/>
      <c r="J73" s="2"/>
    </row>
    <row r="74" spans="2:10" ht="12.75" x14ac:dyDescent="0.2">
      <c r="B74" s="2"/>
      <c r="C74" s="2"/>
      <c r="D74" s="2"/>
      <c r="E74" s="2"/>
      <c r="F74" s="47"/>
      <c r="G74" s="2"/>
      <c r="H74" s="2"/>
      <c r="I74" s="2"/>
      <c r="J74" s="2"/>
    </row>
    <row r="75" spans="2:10" ht="12.75" x14ac:dyDescent="0.2">
      <c r="B75" s="2"/>
      <c r="C75" s="2"/>
      <c r="D75" s="2"/>
      <c r="E75" s="2"/>
      <c r="F75" s="47"/>
      <c r="G75" s="2"/>
      <c r="H75" s="2"/>
      <c r="I75" s="2"/>
      <c r="J75" s="2"/>
    </row>
    <row r="76" spans="2:10" ht="12.75" x14ac:dyDescent="0.2">
      <c r="B76" s="2"/>
      <c r="C76" s="2"/>
      <c r="D76" s="2"/>
      <c r="E76" s="2"/>
      <c r="F76" s="47"/>
      <c r="G76" s="2"/>
      <c r="H76" s="2"/>
      <c r="I76" s="2"/>
      <c r="J76" s="2"/>
    </row>
    <row r="77" spans="2:10" ht="12.75" x14ac:dyDescent="0.2">
      <c r="B77" s="2"/>
      <c r="C77" s="2"/>
      <c r="D77" s="2"/>
      <c r="E77" s="2"/>
      <c r="F77" s="47"/>
      <c r="G77" s="2"/>
      <c r="H77" s="2"/>
      <c r="I77" s="2"/>
      <c r="J77" s="2"/>
    </row>
    <row r="78" spans="2:10" ht="12.75" x14ac:dyDescent="0.2">
      <c r="B78" s="2"/>
      <c r="C78" s="2"/>
      <c r="D78" s="2"/>
      <c r="E78" s="2"/>
      <c r="F78" s="47"/>
      <c r="G78" s="2"/>
      <c r="H78" s="2"/>
      <c r="I78" s="2"/>
      <c r="J78" s="2"/>
    </row>
    <row r="79" spans="2:10" ht="12.75" x14ac:dyDescent="0.2">
      <c r="B79" s="2"/>
      <c r="C79" s="2"/>
      <c r="D79" s="2"/>
      <c r="E79" s="2"/>
      <c r="F79" s="47"/>
      <c r="G79" s="2"/>
      <c r="H79" s="2"/>
      <c r="I79" s="2"/>
      <c r="J79" s="2"/>
    </row>
    <row r="80" spans="2:10" ht="12.75" x14ac:dyDescent="0.2">
      <c r="B80" s="2"/>
      <c r="C80" s="2"/>
      <c r="D80" s="2"/>
      <c r="E80" s="2"/>
      <c r="F80" s="47"/>
      <c r="G80" s="2"/>
      <c r="H80" s="2"/>
      <c r="I80" s="2"/>
      <c r="J80" s="2"/>
    </row>
    <row r="81" spans="2:10" ht="12.75" x14ac:dyDescent="0.2">
      <c r="B81" s="2"/>
      <c r="C81" s="2"/>
      <c r="D81" s="2"/>
      <c r="E81" s="2"/>
      <c r="F81" s="47"/>
      <c r="G81" s="2"/>
      <c r="H81" s="2"/>
      <c r="I81" s="2"/>
      <c r="J81" s="2"/>
    </row>
    <row r="82" spans="2:10" ht="12.75" x14ac:dyDescent="0.2">
      <c r="B82" s="2"/>
      <c r="C82" s="2"/>
      <c r="D82" s="2"/>
      <c r="E82" s="2"/>
      <c r="F82" s="47"/>
      <c r="G82" s="2"/>
      <c r="H82" s="2"/>
      <c r="I82" s="2"/>
      <c r="J82" s="2"/>
    </row>
    <row r="83" spans="2:10" ht="12.75" x14ac:dyDescent="0.2">
      <c r="B83" s="2"/>
      <c r="C83" s="2"/>
      <c r="D83" s="2"/>
      <c r="E83" s="2"/>
      <c r="F83" s="47"/>
      <c r="G83" s="2"/>
      <c r="H83" s="2"/>
      <c r="I83" s="2"/>
      <c r="J83" s="2"/>
    </row>
    <row r="84" spans="2:10" ht="12.75" x14ac:dyDescent="0.2">
      <c r="B84" s="2"/>
      <c r="C84" s="2"/>
      <c r="D84" s="2"/>
      <c r="E84" s="2"/>
      <c r="F84" s="47"/>
      <c r="G84" s="2"/>
      <c r="H84" s="2"/>
      <c r="I84" s="2"/>
      <c r="J84" s="2"/>
    </row>
    <row r="85" spans="2:10" ht="12.75" x14ac:dyDescent="0.2">
      <c r="B85" s="2"/>
      <c r="C85" s="2"/>
      <c r="D85" s="2"/>
      <c r="E85" s="2"/>
      <c r="F85" s="47"/>
      <c r="G85" s="2"/>
      <c r="H85" s="2"/>
      <c r="I85" s="2"/>
      <c r="J85" s="2"/>
    </row>
    <row r="86" spans="2:10" ht="12.75" x14ac:dyDescent="0.2">
      <c r="B86" s="2"/>
      <c r="C86" s="2"/>
      <c r="D86" s="2"/>
      <c r="E86" s="2"/>
      <c r="F86" s="47"/>
      <c r="G86" s="2"/>
      <c r="H86" s="2"/>
      <c r="I86" s="2"/>
      <c r="J86" s="2"/>
    </row>
    <row r="87" spans="2:10" ht="12.75" x14ac:dyDescent="0.2">
      <c r="B87" s="2"/>
      <c r="C87" s="2"/>
      <c r="D87" s="2"/>
      <c r="E87" s="2"/>
      <c r="F87" s="47"/>
      <c r="G87" s="2"/>
      <c r="H87" s="2"/>
      <c r="I87" s="2"/>
      <c r="J87" s="2"/>
    </row>
    <row r="88" spans="2:10" ht="12.75" x14ac:dyDescent="0.2">
      <c r="B88" s="2"/>
      <c r="C88" s="2"/>
      <c r="D88" s="2"/>
      <c r="E88" s="2"/>
      <c r="F88" s="47"/>
      <c r="G88" s="2"/>
      <c r="H88" s="2"/>
      <c r="I88" s="2"/>
      <c r="J88" s="2"/>
    </row>
    <row r="89" spans="2:10" ht="12.75" x14ac:dyDescent="0.2">
      <c r="B89" s="2"/>
      <c r="C89" s="2"/>
      <c r="D89" s="2"/>
      <c r="E89" s="2"/>
      <c r="F89" s="47"/>
      <c r="G89" s="2"/>
      <c r="H89" s="2"/>
      <c r="I89" s="2"/>
      <c r="J89" s="2"/>
    </row>
    <row r="90" spans="2:10" ht="12.75" x14ac:dyDescent="0.2">
      <c r="B90" s="2"/>
      <c r="C90" s="2"/>
      <c r="D90" s="2"/>
      <c r="E90" s="2"/>
      <c r="F90" s="47"/>
      <c r="G90" s="2"/>
      <c r="H90" s="2"/>
      <c r="I90" s="2"/>
      <c r="J90" s="2"/>
    </row>
    <row r="91" spans="2:10" ht="12.75" x14ac:dyDescent="0.2">
      <c r="B91" s="2"/>
      <c r="C91" s="2"/>
      <c r="D91" s="2"/>
      <c r="E91" s="2"/>
      <c r="F91" s="47"/>
      <c r="G91" s="2"/>
      <c r="H91" s="2"/>
      <c r="I91" s="2"/>
      <c r="J91" s="2"/>
    </row>
    <row r="92" spans="2:10" ht="12.75" x14ac:dyDescent="0.2">
      <c r="B92" s="2"/>
      <c r="C92" s="2"/>
      <c r="D92" s="2"/>
      <c r="E92" s="2"/>
      <c r="F92" s="47"/>
      <c r="G92" s="2"/>
      <c r="H92" s="2"/>
      <c r="I92" s="2"/>
      <c r="J92" s="2"/>
    </row>
    <row r="93" spans="2:10" ht="12.75" x14ac:dyDescent="0.2">
      <c r="B93" s="2"/>
      <c r="C93" s="2"/>
      <c r="D93" s="2"/>
      <c r="E93" s="2"/>
      <c r="F93" s="47"/>
      <c r="G93" s="2"/>
      <c r="H93" s="2"/>
      <c r="I93" s="2"/>
      <c r="J93" s="2"/>
    </row>
    <row r="94" spans="2:10" ht="12.75" x14ac:dyDescent="0.2">
      <c r="B94" s="2"/>
      <c r="C94" s="2"/>
      <c r="D94" s="2"/>
      <c r="E94" s="2"/>
      <c r="F94" s="47"/>
      <c r="G94" s="2"/>
      <c r="H94" s="2"/>
      <c r="I94" s="2"/>
      <c r="J94" s="2"/>
    </row>
    <row r="95" spans="2:10" ht="12.75" x14ac:dyDescent="0.2">
      <c r="B95" s="2"/>
      <c r="C95" s="2"/>
      <c r="D95" s="2"/>
      <c r="E95" s="2"/>
      <c r="F95" s="47"/>
      <c r="G95" s="2"/>
      <c r="H95" s="2"/>
      <c r="I95" s="2"/>
      <c r="J95" s="2"/>
    </row>
    <row r="96" spans="2:10" ht="12.75" x14ac:dyDescent="0.2">
      <c r="B96" s="2"/>
      <c r="C96" s="2"/>
      <c r="D96" s="2"/>
      <c r="E96" s="2"/>
      <c r="F96" s="47"/>
      <c r="G96" s="2"/>
      <c r="H96" s="2"/>
      <c r="I96" s="2"/>
      <c r="J96" s="2"/>
    </row>
    <row r="97" spans="2:10" ht="12.75" x14ac:dyDescent="0.2">
      <c r="B97" s="2"/>
      <c r="C97" s="2"/>
      <c r="D97" s="2"/>
      <c r="E97" s="2"/>
      <c r="F97" s="47"/>
      <c r="G97" s="2"/>
      <c r="H97" s="2"/>
      <c r="I97" s="2"/>
      <c r="J97" s="2"/>
    </row>
    <row r="98" spans="2:10" ht="12.75" x14ac:dyDescent="0.2">
      <c r="B98" s="2"/>
      <c r="C98" s="2"/>
      <c r="D98" s="2"/>
      <c r="E98" s="2"/>
      <c r="F98" s="47"/>
      <c r="G98" s="2"/>
      <c r="H98" s="2"/>
      <c r="I98" s="2"/>
      <c r="J98" s="2"/>
    </row>
    <row r="99" spans="2:10" ht="12.75" x14ac:dyDescent="0.2">
      <c r="B99" s="2"/>
      <c r="C99" s="2"/>
      <c r="D99" s="2"/>
      <c r="E99" s="2"/>
      <c r="F99" s="47"/>
      <c r="G99" s="2"/>
      <c r="H99" s="2"/>
      <c r="I99" s="2"/>
      <c r="J99" s="2"/>
    </row>
    <row r="100" spans="2:10" ht="12.75" x14ac:dyDescent="0.2">
      <c r="B100" s="2"/>
      <c r="C100" s="2"/>
      <c r="D100" s="2"/>
      <c r="E100" s="2"/>
      <c r="F100" s="47"/>
      <c r="G100" s="2"/>
      <c r="H100" s="2"/>
      <c r="I100" s="2"/>
      <c r="J100" s="2"/>
    </row>
    <row r="101" spans="2:10" ht="12.75" x14ac:dyDescent="0.2">
      <c r="B101" s="2"/>
      <c r="C101" s="2"/>
      <c r="D101" s="2"/>
      <c r="E101" s="2"/>
      <c r="F101" s="47"/>
      <c r="G101" s="2"/>
      <c r="H101" s="2"/>
      <c r="I101" s="2"/>
      <c r="J101" s="2"/>
    </row>
    <row r="102" spans="2:10" ht="12.75" x14ac:dyDescent="0.2">
      <c r="B102" s="2"/>
      <c r="C102" s="2"/>
      <c r="D102" s="2"/>
      <c r="E102" s="2"/>
      <c r="F102" s="47"/>
      <c r="G102" s="2"/>
      <c r="H102" s="2"/>
      <c r="I102" s="2"/>
      <c r="J102" s="2"/>
    </row>
    <row r="103" spans="2:10" ht="12.75" x14ac:dyDescent="0.2">
      <c r="B103" s="2"/>
      <c r="C103" s="2"/>
      <c r="D103" s="2"/>
      <c r="E103" s="2"/>
      <c r="F103" s="47"/>
      <c r="G103" s="2"/>
      <c r="H103" s="2"/>
      <c r="I103" s="2"/>
      <c r="J103" s="2"/>
    </row>
    <row r="104" spans="2:10" ht="12.75" x14ac:dyDescent="0.2">
      <c r="B104" s="2"/>
      <c r="C104" s="2"/>
      <c r="D104" s="2"/>
      <c r="E104" s="2"/>
      <c r="F104" s="47"/>
      <c r="G104" s="2"/>
      <c r="H104" s="2"/>
      <c r="I104" s="2"/>
      <c r="J104" s="2"/>
    </row>
    <row r="105" spans="2:10" ht="12.75" x14ac:dyDescent="0.2">
      <c r="B105" s="2"/>
      <c r="C105" s="2"/>
      <c r="D105" s="2"/>
      <c r="E105" s="2"/>
      <c r="F105" s="47"/>
      <c r="G105" s="2"/>
      <c r="H105" s="2"/>
      <c r="I105" s="2"/>
      <c r="J105" s="2"/>
    </row>
    <row r="106" spans="2:10" ht="12.75" x14ac:dyDescent="0.2">
      <c r="B106" s="2"/>
      <c r="C106" s="2"/>
      <c r="D106" s="2"/>
      <c r="E106" s="2"/>
      <c r="F106" s="47"/>
      <c r="G106" s="2"/>
      <c r="H106" s="2"/>
      <c r="I106" s="2"/>
      <c r="J106" s="2"/>
    </row>
    <row r="107" spans="2:10" ht="12.75" x14ac:dyDescent="0.2">
      <c r="B107" s="2"/>
      <c r="C107" s="2"/>
      <c r="D107" s="2"/>
      <c r="E107" s="2"/>
      <c r="F107" s="47"/>
      <c r="G107" s="2"/>
      <c r="H107" s="2"/>
      <c r="I107" s="2"/>
      <c r="J107" s="2"/>
    </row>
    <row r="108" spans="2:10" ht="12.75" x14ac:dyDescent="0.2">
      <c r="B108" s="2"/>
      <c r="C108" s="2"/>
      <c r="D108" s="2"/>
      <c r="E108" s="2"/>
      <c r="F108" s="47"/>
      <c r="G108" s="2"/>
      <c r="H108" s="2"/>
      <c r="I108" s="2"/>
      <c r="J108" s="2"/>
    </row>
    <row r="109" spans="2:10" ht="12.75" x14ac:dyDescent="0.2">
      <c r="B109" s="2"/>
      <c r="C109" s="2"/>
      <c r="D109" s="2"/>
      <c r="E109" s="2"/>
      <c r="F109" s="47"/>
      <c r="G109" s="2"/>
      <c r="H109" s="2"/>
      <c r="I109" s="2"/>
      <c r="J109" s="2"/>
    </row>
    <row r="110" spans="2:10" ht="12.75" x14ac:dyDescent="0.2">
      <c r="B110" s="2"/>
      <c r="C110" s="2"/>
      <c r="D110" s="2"/>
      <c r="E110" s="2"/>
      <c r="F110" s="47"/>
      <c r="G110" s="2"/>
      <c r="H110" s="2"/>
      <c r="I110" s="2"/>
      <c r="J110" s="2"/>
    </row>
    <row r="111" spans="2:10" ht="12.75" x14ac:dyDescent="0.2">
      <c r="B111" s="2"/>
      <c r="C111" s="2"/>
      <c r="D111" s="2"/>
      <c r="E111" s="2"/>
      <c r="F111" s="47"/>
      <c r="G111" s="2"/>
      <c r="H111" s="2"/>
      <c r="I111" s="2"/>
      <c r="J111" s="2"/>
    </row>
    <row r="112" spans="2:10" ht="12.75" x14ac:dyDescent="0.2">
      <c r="B112" s="2"/>
      <c r="C112" s="2"/>
      <c r="D112" s="2"/>
      <c r="E112" s="2"/>
      <c r="F112" s="47"/>
      <c r="G112" s="2"/>
      <c r="H112" s="2"/>
      <c r="I112" s="2"/>
      <c r="J112" s="2"/>
    </row>
    <row r="113" spans="2:10" ht="12.75" x14ac:dyDescent="0.2">
      <c r="B113" s="2"/>
      <c r="C113" s="2"/>
      <c r="D113" s="2"/>
      <c r="E113" s="2"/>
      <c r="F113" s="47"/>
      <c r="G113" s="2"/>
      <c r="H113" s="2"/>
      <c r="I113" s="2"/>
      <c r="J113" s="2"/>
    </row>
    <row r="114" spans="2:10" ht="12.75" x14ac:dyDescent="0.2">
      <c r="B114" s="2"/>
      <c r="C114" s="2"/>
      <c r="D114" s="2"/>
      <c r="E114" s="2"/>
      <c r="F114" s="47"/>
      <c r="G114" s="2"/>
      <c r="H114" s="2"/>
      <c r="I114" s="2"/>
      <c r="J114" s="2"/>
    </row>
  </sheetData>
  <mergeCells count="13">
    <mergeCell ref="E6:E8"/>
    <mergeCell ref="B4:J4"/>
    <mergeCell ref="G6:G8"/>
    <mergeCell ref="F6:F8"/>
    <mergeCell ref="B6:B8"/>
    <mergeCell ref="J6:J8"/>
    <mergeCell ref="D6:D8"/>
    <mergeCell ref="C6:C8"/>
    <mergeCell ref="H17:J17"/>
    <mergeCell ref="H6:I6"/>
    <mergeCell ref="I7:I8"/>
    <mergeCell ref="H21:J21"/>
    <mergeCell ref="H7:H8"/>
  </mergeCells>
  <printOptions horizontalCentered="1" verticalCentered="1"/>
  <pageMargins left="0" right="0" top="0" bottom="0" header="0" footer="0"/>
  <pageSetup paperSize="9" scale="6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جدول 1</vt:lpstr>
      <vt:lpstr>'جدول 1'!Print_Area</vt:lpstr>
    </vt:vector>
  </TitlesOfParts>
  <Company>CBI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m.fatemi</dc:creator>
  <cp:lastModifiedBy>m.heidarzadeh</cp:lastModifiedBy>
  <cp:lastPrinted>2024-06-10T04:54:58Z</cp:lastPrinted>
  <dcterms:created xsi:type="dcterms:W3CDTF">2011-03-08T05:40:52Z</dcterms:created>
  <dcterms:modified xsi:type="dcterms:W3CDTF">2024-06-13T09:24:56Z</dcterms:modified>
</cp:coreProperties>
</file>